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600" windowHeight="8190" tabRatio="575"/>
  </bookViews>
  <sheets>
    <sheet name="CONVENIO 11.2019" sheetId="1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118" i="11" l="1"/>
  <c r="E118" i="11"/>
  <c r="D118" i="11"/>
  <c r="G117" i="11"/>
  <c r="G116" i="11"/>
  <c r="G115" i="11"/>
  <c r="G114" i="11"/>
  <c r="G113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118" i="11" l="1"/>
</calcChain>
</file>

<file path=xl/sharedStrings.xml><?xml version="1.0" encoding="utf-8"?>
<sst xmlns="http://schemas.openxmlformats.org/spreadsheetml/2006/main" count="261" uniqueCount="164">
  <si>
    <t>Quant.</t>
  </si>
  <si>
    <t>Nome</t>
  </si>
  <si>
    <t>Lotado</t>
  </si>
  <si>
    <t>Salário</t>
  </si>
  <si>
    <t>Ticket Alimentação</t>
  </si>
  <si>
    <t>Vale Transporte</t>
  </si>
  <si>
    <t>Total</t>
  </si>
  <si>
    <t>Observação</t>
  </si>
  <si>
    <t>ADEILSON MELO DA SILVA</t>
  </si>
  <si>
    <t>UNFA / FAROL</t>
  </si>
  <si>
    <t>SEDE</t>
  </si>
  <si>
    <t>UNBB</t>
  </si>
  <si>
    <t>ANTONIA MARIA DA SILVA</t>
  </si>
  <si>
    <t>GESUP</t>
  </si>
  <si>
    <t>ARICLENES TAVARES DA SILVA</t>
  </si>
  <si>
    <t>UNJA/JARAGUÁ</t>
  </si>
  <si>
    <t>ALEX SANDRO SANTOS DE NOBREGA</t>
  </si>
  <si>
    <t>CARDOSO</t>
  </si>
  <si>
    <t>ANDRÉ FRANCELINO DA SILVA</t>
  </si>
  <si>
    <t>ADRIANO CARLOS LESSA FERNANDES</t>
  </si>
  <si>
    <t>EMISSARIO</t>
  </si>
  <si>
    <t>BENILTON FERREIRA DOS SANTOS</t>
  </si>
  <si>
    <t>SUPTRAN</t>
  </si>
  <si>
    <t>CELSO BATISTA DOS SANTOS</t>
  </si>
  <si>
    <t>SUPMIC</t>
  </si>
  <si>
    <t>CRISTIANE DOS SANTOS</t>
  </si>
  <si>
    <t>CRISTIANO DOS SANTOS</t>
  </si>
  <si>
    <t>CLAUDEVAN RAFAEL RODRIGUES DINIZ</t>
  </si>
  <si>
    <t>DIEGO MENESCAL DA COSTA</t>
  </si>
  <si>
    <t>DJAILTON JOSÉ SALUSTIANO</t>
  </si>
  <si>
    <t>1/2 FALTA</t>
  </si>
  <si>
    <t>ELIENE DA SILVA SANTOS</t>
  </si>
  <si>
    <t>ELTON SOARES DA SILVA</t>
  </si>
  <si>
    <t>30% salário CI 24/2016</t>
  </si>
  <si>
    <t>ELTON SILVA FERREIRA</t>
  </si>
  <si>
    <t>UNBL</t>
  </si>
  <si>
    <t>ELITON DOS SANTOS ASSIS</t>
  </si>
  <si>
    <t>UNAG</t>
  </si>
  <si>
    <t>EDSON VITOR DE LIMA</t>
  </si>
  <si>
    <t>EDVALDO BARBOSA DA SILVA</t>
  </si>
  <si>
    <t>EMMERSON DE LIMA SANTOS</t>
  </si>
  <si>
    <t>1 FALTA</t>
  </si>
  <si>
    <t>EWERTON LUAN SILVA ARAÚJO</t>
  </si>
  <si>
    <t>SUPSERV</t>
  </si>
  <si>
    <t>FABIO FERNANDES SILVA</t>
  </si>
  <si>
    <t>UNSERR</t>
  </si>
  <si>
    <t>FELIPE PROCÓPIO SANTOS</t>
  </si>
  <si>
    <t>GEMTE</t>
  </si>
  <si>
    <t>SUPALM/GESUP</t>
  </si>
  <si>
    <t>GENIVALDO JOSÉ INACIO</t>
  </si>
  <si>
    <t>GIVANALDO RODRIGUES TORRES</t>
  </si>
  <si>
    <t>GUSTAVO DA SILVA</t>
  </si>
  <si>
    <t>SUPARQ</t>
  </si>
  <si>
    <t>ISMAR HONÓRIO DOS SANTOS</t>
  </si>
  <si>
    <t>GEROC</t>
  </si>
  <si>
    <t>JAYARA GOMES CORREIA</t>
  </si>
  <si>
    <t>SUPMET/GESMET</t>
  </si>
  <si>
    <t>JANINE TOMAS SANTOS DA SILVA</t>
  </si>
  <si>
    <t>2 FALTAS</t>
  </si>
  <si>
    <t>JAELSON FERNANDO DOS SANTOS</t>
  </si>
  <si>
    <t>SUPLAG/GEQPRO</t>
  </si>
  <si>
    <t>JOCELI RAMALHO DE OLIVEIRA</t>
  </si>
  <si>
    <t>JOSÉ APARECIDO DOS SANTOS</t>
  </si>
  <si>
    <t>JOSÉ ADELSON DOS SANTOS</t>
  </si>
  <si>
    <t>JOSÉ ADRIANO DOS SANTOS</t>
  </si>
  <si>
    <t>JOSÉ BATISTA DA SILVA</t>
  </si>
  <si>
    <t>JOSÉ CICERO DOS SANTOS  FILHO</t>
  </si>
  <si>
    <t>JOSÉ LUIZ DE SOUZA</t>
  </si>
  <si>
    <t>JOSÉ LEAN DE SOUZA</t>
  </si>
  <si>
    <t>JOSUÉ DE OLIVEIRA SANTOS</t>
  </si>
  <si>
    <t>JOSE RODRIGUES DA SILVA FILHO</t>
  </si>
  <si>
    <t>JOSÉ VIEIRA DOS SANTOS JUNIOR</t>
  </si>
  <si>
    <t>JOSÉ ZITO DA SILVA</t>
  </si>
  <si>
    <t>JURANDIR BEZERRA DA SILVA FILHO</t>
  </si>
  <si>
    <t>JUCIE DE OLIVEIRA DA SILVA</t>
  </si>
  <si>
    <t>UNBB/ PRATAGY</t>
  </si>
  <si>
    <t>LUCIA FERREIRA DOS SANTOS</t>
  </si>
  <si>
    <t>MARIA JOSÉ DA SILVA</t>
  </si>
  <si>
    <t>MARCELO RAFAEL MANUEL NISTICO</t>
  </si>
  <si>
    <t>SUPIMIC</t>
  </si>
  <si>
    <t>40% no salario CI 63/2016</t>
  </si>
  <si>
    <t>MARCOS AURÉLIO DA SILVA</t>
  </si>
  <si>
    <t>MARCUS ANTÔNIO DA SILVA</t>
  </si>
  <si>
    <t>MARIA SUELY DA SILVA LEANDRO PEREIRA</t>
  </si>
  <si>
    <t>MICHELE CRISTINA DOS SANTOS E SILVA</t>
  </si>
  <si>
    <t>PAULO AMBROSIO DOS SANTOS</t>
  </si>
  <si>
    <t>REGINALDO SILVA DO NASCIMENTO</t>
  </si>
  <si>
    <t>RICARDO CICERO DE LIMA</t>
  </si>
  <si>
    <t>ROBERTA DA CONCEIÇÃO</t>
  </si>
  <si>
    <t>ROSILDA LUCIO DA SILVA</t>
  </si>
  <si>
    <t>ROBERTO CELESTINO DE OLIVEIRA</t>
  </si>
  <si>
    <t>ROSIVAN FRANÇA DA SILVA</t>
  </si>
  <si>
    <t>SEBASTIÃO ALVES DA SILVA</t>
  </si>
  <si>
    <t>SIRLANDE NICANDRO</t>
  </si>
  <si>
    <t>SIDNEY ALBERTO GUEDES MELO</t>
  </si>
  <si>
    <t>ULISSES EDUARDO FERREIRA DA SILVA</t>
  </si>
  <si>
    <t>VAGNER FERREIRA DA SILVA</t>
  </si>
  <si>
    <t>WANDERSON BARBOSA DOS SANTOS</t>
  </si>
  <si>
    <t>WESLEY CARVALHO GONÇALVES</t>
  </si>
  <si>
    <t>WILTON TENORIO DOS SANTOS</t>
  </si>
  <si>
    <t>ARIADNE SILVA DOS SANTOS</t>
  </si>
  <si>
    <t>FRANKLIN HERIQUE ALMEIDA DE ANDRADE</t>
  </si>
  <si>
    <t>JONAS ALVES DE FREITAS</t>
  </si>
  <si>
    <t>RONALD ANDRÉ BATISTA DOS SANTOS</t>
  </si>
  <si>
    <t>COMPLEXO/FAROL</t>
  </si>
  <si>
    <t>CICERO GOMES DA SILVA</t>
  </si>
  <si>
    <t xml:space="preserve">  </t>
  </si>
  <si>
    <t>GERALDO RIBEIRO DOS SANTOS JUNIOR</t>
  </si>
  <si>
    <t>GESEA</t>
  </si>
  <si>
    <t>PALMEIRA</t>
  </si>
  <si>
    <t>AMSTERDAM PAES LIMA JUNIOR</t>
  </si>
  <si>
    <t>EDJANIO DA SILVA LOPES</t>
  </si>
  <si>
    <t>JEFERSON FERREIRA TOMAZ</t>
  </si>
  <si>
    <t>JOÃO JOSÉ SANTOS DA SILVA</t>
  </si>
  <si>
    <t>MARIA DE LOURDES DE NASCIMENTO</t>
  </si>
  <si>
    <t>CRISTIANE THAIS SALUSTIANO DOS SANTOS</t>
  </si>
  <si>
    <t>GEISE PAULA DOS SANTOS</t>
  </si>
  <si>
    <t>GLEYDSON RODOLFO BATISTA DA SILVA</t>
  </si>
  <si>
    <t>IGOR GUEDES DOS SANTOS</t>
  </si>
  <si>
    <t>ADEILDO SANTOS FERNANDES</t>
  </si>
  <si>
    <t>DIEGO MOREIRA APOLINARIO DOS SANTOS</t>
  </si>
  <si>
    <t>JADSON PEDRO DA SILVA</t>
  </si>
  <si>
    <t>UNSERT</t>
  </si>
  <si>
    <t>JOSÉ CICERO SANTOS DA SILVA</t>
  </si>
  <si>
    <t>LIDIANA OLIMPIO DA SILVA</t>
  </si>
  <si>
    <t>MARIA ELIZANGELA LIMA SILVA</t>
  </si>
  <si>
    <t>MARCIO ANTONIO DOS SANTOS</t>
  </si>
  <si>
    <t>TIAGO BATISTA SANTOS SILVA</t>
  </si>
  <si>
    <t>ADALBERTO ALVES DE SOUZA DOS SANTOS</t>
  </si>
  <si>
    <t>30% salário CI 35/2019</t>
  </si>
  <si>
    <t>CARLOS GILSON DOS SANTOS</t>
  </si>
  <si>
    <t>JESSECA CAROLINE DA SILVA SOUZA</t>
  </si>
  <si>
    <t>TORQUATO  DOS REIS</t>
  </si>
  <si>
    <t>ALEX ALVES DE ARAUJO</t>
  </si>
  <si>
    <t>CLAUDEVAN DOS SANTOS</t>
  </si>
  <si>
    <t>DANIEL MIGUEL DA SILVA</t>
  </si>
  <si>
    <t>JOSIVAL FERNANDES AMARO DE OLIVEIRA</t>
  </si>
  <si>
    <t>GEDOP</t>
  </si>
  <si>
    <t>MARIA IVANEIDE DE SOUZA</t>
  </si>
  <si>
    <t>RAFAEL FELIPE DE LIMA LOPES</t>
  </si>
  <si>
    <t>BRUNO VICTOR NOVAIS</t>
  </si>
  <si>
    <t>ISMAEL DE OLIVEIRA SANTOS</t>
  </si>
  <si>
    <t>SEDE/ ESTACIONAMENTO</t>
  </si>
  <si>
    <t>30% salário CI 84/2019</t>
  </si>
  <si>
    <t>JEAN CLAUDIO VANDERLEI DE ALVORAVEL</t>
  </si>
  <si>
    <t>JONAYLTON NUNES DOS SANTOS</t>
  </si>
  <si>
    <t>JULIO DE JESUS SANTANA</t>
  </si>
  <si>
    <t xml:space="preserve">WELLINGTON ALBERTO DOS SANTOS </t>
  </si>
  <si>
    <t>Relação dos colaboradores por convênio /Novembro 2019</t>
  </si>
  <si>
    <t>ANDREYSSON ANTONIO DA SILVA COELHO</t>
  </si>
  <si>
    <t>ADMITIDO EM 01/11/2019</t>
  </si>
  <si>
    <t>CARLOS ALEXANDRE ALBUQUERQUE DO NASCIMENTO</t>
  </si>
  <si>
    <t>CICERO WILLIAMS RODRIGUES DA SILVA</t>
  </si>
  <si>
    <t>ADIMITIDO EM 01/11/2019</t>
  </si>
  <si>
    <t>CIDARA CARMEM SANTOS DA SILVA</t>
  </si>
  <si>
    <t>JOSÉ ERIVANIO DA SILVA</t>
  </si>
  <si>
    <t>DESLIGADO EM 14/11/2019</t>
  </si>
  <si>
    <t>LUIZ JEOVÁ DA SILVA FILHO</t>
  </si>
  <si>
    <t>MICHAEL DOUGLAS DOS SANTOS FERREIRA</t>
  </si>
  <si>
    <t>RAFAEL TIMOTEO DA SILVA</t>
  </si>
  <si>
    <t>ADMITIDO EM 12/11/2019</t>
  </si>
  <si>
    <t>3 FALTAS</t>
  </si>
  <si>
    <t>SIRLAN NASCIMENTO DOS SANTOS</t>
  </si>
  <si>
    <t>SIMONE MARIA DOS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</si>
</sst>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R$-416]\ #,##0.00;[Red]\-[$R$-416]\ #,##0.00"/>
    <numFmt numFmtId="165" formatCode="&quot; R$ &quot;* #,##0.00\ ;&quot;-R$ &quot;* #,##0.00\ ;&quot; R$ &quot;* \-#\ ;@\ "/>
    <numFmt numFmtId="166" formatCode="&quot;R$ &quot;#,##0.00"/>
    <numFmt numFmtId="167" formatCode="_-&quot;R$ &quot;* #,##0.00_-;&quot;-R$ &quot;* #,##0.00_-;_-&quot;R$ &quot;* \-??_-;_-@_-"/>
  </numFmts>
  <fonts count="22">
    <font>
      <sz val="10"/>
      <name val="Arial"/>
      <family val="2"/>
      <charset val="1"/>
    </font>
    <font>
      <sz val="12"/>
      <color rgb="FF000000"/>
      <name val="Arial"/>
      <family val="2"/>
      <charset val="1"/>
    </font>
    <font>
      <sz val="10"/>
      <name val="Mangal"/>
      <family val="2"/>
      <charset val="1"/>
    </font>
    <font>
      <b/>
      <sz val="12"/>
      <color rgb="FFC00000"/>
      <name val="Arial"/>
      <family val="2"/>
      <charset val="1"/>
    </font>
    <font>
      <sz val="10"/>
      <name val="Arial"/>
      <family val="2"/>
      <charset val="1"/>
    </font>
    <font>
      <b/>
      <sz val="11"/>
      <color rgb="FFFA7D00"/>
      <name val="Calibri"/>
      <family val="2"/>
      <scheme val="minor"/>
    </font>
    <font>
      <b/>
      <sz val="12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2"/>
      <color theme="1" tint="0.249977111117893"/>
      <name val="Arial"/>
      <family val="2"/>
    </font>
    <font>
      <sz val="12"/>
      <color rgb="FF232629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 tint="0.249977111117893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0"/>
      <name val="Arial"/>
      <family val="2"/>
    </font>
    <font>
      <sz val="11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2F2F2"/>
      </patternFill>
    </fill>
    <fill>
      <patternFill patternType="solid">
        <fgColor rgb="FFAECF00"/>
        <bgColor rgb="FFFFCC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0" fontId="5" fillId="3" borderId="4" applyNumberFormat="0" applyAlignment="0" applyProtection="0"/>
    <xf numFmtId="165" fontId="2" fillId="0" borderId="0"/>
    <xf numFmtId="167" fontId="4" fillId="0" borderId="0" applyBorder="0" applyProtection="0"/>
  </cellStyleXfs>
  <cellXfs count="73">
    <xf numFmtId="0" fontId="0" fillId="0" borderId="0" xfId="0"/>
    <xf numFmtId="0" fontId="7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6" fillId="0" borderId="0" xfId="0" applyFont="1"/>
    <xf numFmtId="0" fontId="8" fillId="0" borderId="0" xfId="0" applyFont="1"/>
    <xf numFmtId="0" fontId="8" fillId="5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164" fontId="8" fillId="4" borderId="7" xfId="0" applyNumberFormat="1" applyFont="1" applyFill="1" applyBorder="1"/>
    <xf numFmtId="0" fontId="18" fillId="0" borderId="0" xfId="0" applyFont="1"/>
    <xf numFmtId="0" fontId="10" fillId="5" borderId="2" xfId="0" applyFont="1" applyFill="1" applyBorder="1" applyAlignment="1">
      <alignment horizontal="left"/>
    </xf>
    <xf numFmtId="167" fontId="10" fillId="5" borderId="2" xfId="2" applyNumberFormat="1" applyFont="1" applyFill="1" applyBorder="1" applyAlignment="1">
      <alignment horizontal="center"/>
    </xf>
    <xf numFmtId="167" fontId="10" fillId="5" borderId="2" xfId="2" applyNumberFormat="1" applyFont="1" applyFill="1" applyBorder="1" applyAlignment="1">
      <alignment horizontal="right" vertical="top"/>
    </xf>
    <xf numFmtId="0" fontId="13" fillId="5" borderId="6" xfId="0" applyFont="1" applyFill="1" applyBorder="1" applyAlignment="1">
      <alignment horizontal="center" vertical="center"/>
    </xf>
    <xf numFmtId="0" fontId="19" fillId="0" borderId="0" xfId="0" applyFont="1"/>
    <xf numFmtId="166" fontId="7" fillId="0" borderId="2" xfId="2" applyNumberFormat="1" applyFont="1" applyBorder="1" applyAlignment="1" applyProtection="1">
      <alignment horizontal="center"/>
    </xf>
    <xf numFmtId="0" fontId="14" fillId="0" borderId="6" xfId="0" applyFont="1" applyBorder="1" applyAlignment="1">
      <alignment horizontal="center"/>
    </xf>
    <xf numFmtId="0" fontId="11" fillId="5" borderId="2" xfId="0" applyFont="1" applyFill="1" applyBorder="1" applyAlignment="1">
      <alignment horizontal="left"/>
    </xf>
    <xf numFmtId="0" fontId="11" fillId="5" borderId="2" xfId="0" applyFont="1" applyFill="1" applyBorder="1" applyAlignment="1">
      <alignment horizontal="center"/>
    </xf>
    <xf numFmtId="166" fontId="11" fillId="5" borderId="2" xfId="2" applyNumberFormat="1" applyFont="1" applyFill="1" applyBorder="1" applyAlignment="1" applyProtection="1">
      <alignment horizontal="center"/>
    </xf>
    <xf numFmtId="0" fontId="15" fillId="5" borderId="6" xfId="0" applyFont="1" applyFill="1" applyBorder="1" applyAlignment="1">
      <alignment horizontal="center" wrapText="1"/>
    </xf>
    <xf numFmtId="166" fontId="10" fillId="0" borderId="2" xfId="2" applyNumberFormat="1" applyFont="1" applyBorder="1" applyAlignment="1" applyProtection="1">
      <alignment horizontal="center"/>
    </xf>
    <xf numFmtId="0" fontId="13" fillId="0" borderId="6" xfId="0" applyFont="1" applyBorder="1" applyAlignment="1">
      <alignment horizontal="center"/>
    </xf>
    <xf numFmtId="0" fontId="8" fillId="5" borderId="2" xfId="0" applyFont="1" applyFill="1" applyBorder="1" applyAlignment="1">
      <alignment horizontal="left"/>
    </xf>
    <xf numFmtId="166" fontId="8" fillId="5" borderId="2" xfId="2" applyNumberFormat="1" applyFont="1" applyFill="1" applyBorder="1" applyAlignment="1" applyProtection="1">
      <alignment horizontal="center"/>
    </xf>
    <xf numFmtId="166" fontId="7" fillId="5" borderId="2" xfId="2" applyNumberFormat="1" applyFont="1" applyFill="1" applyBorder="1" applyAlignment="1" applyProtection="1">
      <alignment horizontal="center"/>
    </xf>
    <xf numFmtId="0" fontId="17" fillId="5" borderId="6" xfId="0" applyFont="1" applyFill="1" applyBorder="1" applyAlignment="1">
      <alignment horizontal="center"/>
    </xf>
    <xf numFmtId="166" fontId="8" fillId="0" borderId="2" xfId="2" applyNumberFormat="1" applyFont="1" applyBorder="1" applyAlignment="1" applyProtection="1">
      <alignment horizontal="center"/>
    </xf>
    <xf numFmtId="0" fontId="17" fillId="0" borderId="6" xfId="0" applyFont="1" applyBorder="1" applyAlignment="1">
      <alignment horizontal="center"/>
    </xf>
    <xf numFmtId="166" fontId="10" fillId="5" borderId="2" xfId="2" applyNumberFormat="1" applyFont="1" applyFill="1" applyBorder="1" applyAlignment="1" applyProtection="1">
      <alignment horizontal="center"/>
    </xf>
    <xf numFmtId="0" fontId="9" fillId="5" borderId="2" xfId="0" applyFont="1" applyFill="1" applyBorder="1" applyAlignment="1">
      <alignment horizontal="left"/>
    </xf>
    <xf numFmtId="166" fontId="9" fillId="5" borderId="2" xfId="2" applyNumberFormat="1" applyFont="1" applyFill="1" applyBorder="1" applyAlignment="1" applyProtection="1">
      <alignment horizontal="center"/>
    </xf>
    <xf numFmtId="0" fontId="16" fillId="0" borderId="6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166" fontId="9" fillId="0" borderId="2" xfId="2" applyNumberFormat="1" applyFont="1" applyBorder="1" applyAlignment="1" applyProtection="1">
      <alignment horizontal="center"/>
    </xf>
    <xf numFmtId="0" fontId="13" fillId="5" borderId="6" xfId="0" applyFont="1" applyFill="1" applyBorder="1" applyAlignment="1">
      <alignment horizontal="center"/>
    </xf>
    <xf numFmtId="0" fontId="16" fillId="5" borderId="6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left"/>
    </xf>
    <xf numFmtId="0" fontId="14" fillId="5" borderId="6" xfId="0" applyFont="1" applyFill="1" applyBorder="1" applyAlignment="1">
      <alignment horizontal="center"/>
    </xf>
    <xf numFmtId="167" fontId="7" fillId="5" borderId="2" xfId="2" applyNumberFormat="1" applyFont="1" applyFill="1" applyBorder="1" applyAlignment="1">
      <alignment horizontal="center"/>
    </xf>
    <xf numFmtId="167" fontId="7" fillId="0" borderId="2" xfId="2" applyNumberFormat="1" applyFont="1" applyBorder="1" applyAlignment="1">
      <alignment horizontal="center"/>
    </xf>
    <xf numFmtId="0" fontId="1" fillId="2" borderId="1" xfId="1" applyNumberFormat="1" applyFont="1" applyFill="1" applyBorder="1" applyAlignment="1">
      <alignment horizontal="left"/>
    </xf>
    <xf numFmtId="0" fontId="1" fillId="2" borderId="1" xfId="1" applyNumberFormat="1" applyFont="1" applyFill="1" applyBorder="1" applyAlignment="1">
      <alignment horizontal="center"/>
    </xf>
    <xf numFmtId="0" fontId="3" fillId="2" borderId="3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left"/>
    </xf>
    <xf numFmtId="0" fontId="14" fillId="2" borderId="6" xfId="0" applyFont="1" applyFill="1" applyBorder="1" applyAlignment="1">
      <alignment horizontal="center"/>
    </xf>
    <xf numFmtId="0" fontId="20" fillId="5" borderId="6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left"/>
    </xf>
    <xf numFmtId="0" fontId="17" fillId="2" borderId="6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/>
    </xf>
  </cellXfs>
  <cellStyles count="4">
    <cellStyle name="Cálculo" xfId="1" builtinId="22"/>
    <cellStyle name="Moeda" xfId="2" builtinId="4"/>
    <cellStyle name="Normal" xfId="0" builtinId="0"/>
    <cellStyle name="Texto Explicativo" xfId="3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73D21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18"/>
  <sheetViews>
    <sheetView showGridLines="0" tabSelected="1" workbookViewId="0">
      <selection activeCell="E18" sqref="E18"/>
    </sheetView>
  </sheetViews>
  <sheetFormatPr defaultRowHeight="15"/>
  <cols>
    <col min="1" max="1" width="8.7109375" style="2" customWidth="1"/>
    <col min="2" max="2" width="50.28515625" style="11" customWidth="1"/>
    <col min="3" max="3" width="31" style="2" bestFit="1" customWidth="1"/>
    <col min="4" max="4" width="19.7109375" style="11" customWidth="1"/>
    <col min="5" max="5" width="21.42578125" style="11" customWidth="1"/>
    <col min="6" max="6" width="20" style="17" customWidth="1"/>
    <col min="7" max="7" width="16.7109375" style="17" customWidth="1"/>
    <col min="8" max="8" width="39.42578125" style="11" customWidth="1"/>
    <col min="9" max="9" width="34" style="11" customWidth="1"/>
    <col min="10" max="1025" width="11.7109375" style="11" customWidth="1"/>
    <col min="1026" max="16384" width="9.140625" style="31"/>
  </cols>
  <sheetData>
    <row r="1" spans="1:1025" s="26" customFormat="1" ht="15.75">
      <c r="A1" s="71" t="s">
        <v>148</v>
      </c>
      <c r="B1" s="71"/>
      <c r="C1" s="71"/>
      <c r="D1" s="71"/>
      <c r="E1" s="71"/>
      <c r="F1" s="71"/>
      <c r="G1" s="71"/>
      <c r="H1" s="71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  <c r="IX1" s="10"/>
      <c r="IY1" s="10"/>
      <c r="IZ1" s="10"/>
      <c r="JA1" s="10"/>
      <c r="JB1" s="10"/>
      <c r="JC1" s="10"/>
      <c r="JD1" s="10"/>
      <c r="JE1" s="10"/>
      <c r="JF1" s="10"/>
      <c r="JG1" s="10"/>
      <c r="JH1" s="10"/>
      <c r="JI1" s="10"/>
      <c r="JJ1" s="10"/>
      <c r="JK1" s="10"/>
      <c r="JL1" s="10"/>
      <c r="JM1" s="10"/>
      <c r="JN1" s="10"/>
      <c r="JO1" s="10"/>
      <c r="JP1" s="10"/>
      <c r="JQ1" s="10"/>
      <c r="JR1" s="10"/>
      <c r="JS1" s="10"/>
      <c r="JT1" s="10"/>
      <c r="JU1" s="10"/>
      <c r="JV1" s="10"/>
      <c r="JW1" s="10"/>
      <c r="JX1" s="10"/>
      <c r="JY1" s="10"/>
      <c r="JZ1" s="10"/>
      <c r="KA1" s="10"/>
      <c r="KB1" s="10"/>
      <c r="KC1" s="10"/>
      <c r="KD1" s="10"/>
      <c r="KE1" s="10"/>
      <c r="KF1" s="10"/>
      <c r="KG1" s="10"/>
      <c r="KH1" s="10"/>
      <c r="KI1" s="10"/>
      <c r="KJ1" s="10"/>
      <c r="KK1" s="10"/>
      <c r="KL1" s="10"/>
      <c r="KM1" s="10"/>
      <c r="KN1" s="10"/>
      <c r="KO1" s="10"/>
      <c r="KP1" s="10"/>
      <c r="KQ1" s="10"/>
      <c r="KR1" s="10"/>
      <c r="KS1" s="10"/>
      <c r="KT1" s="10"/>
      <c r="KU1" s="10"/>
      <c r="KV1" s="10"/>
      <c r="KW1" s="10"/>
      <c r="KX1" s="10"/>
      <c r="KY1" s="10"/>
      <c r="KZ1" s="10"/>
      <c r="LA1" s="10"/>
      <c r="LB1" s="10"/>
      <c r="LC1" s="10"/>
      <c r="LD1" s="10"/>
      <c r="LE1" s="10"/>
      <c r="LF1" s="10"/>
      <c r="LG1" s="10"/>
      <c r="LH1" s="10"/>
      <c r="LI1" s="10"/>
      <c r="LJ1" s="10"/>
      <c r="LK1" s="10"/>
      <c r="LL1" s="10"/>
      <c r="LM1" s="10"/>
      <c r="LN1" s="10"/>
      <c r="LO1" s="10"/>
      <c r="LP1" s="10"/>
      <c r="LQ1" s="10"/>
      <c r="LR1" s="10"/>
      <c r="LS1" s="10"/>
      <c r="LT1" s="10"/>
      <c r="LU1" s="10"/>
      <c r="LV1" s="10"/>
      <c r="LW1" s="10"/>
      <c r="LX1" s="10"/>
      <c r="LY1" s="10"/>
      <c r="LZ1" s="10"/>
      <c r="MA1" s="10"/>
      <c r="MB1" s="10"/>
      <c r="MC1" s="10"/>
      <c r="MD1" s="10"/>
      <c r="ME1" s="10"/>
      <c r="MF1" s="10"/>
      <c r="MG1" s="10"/>
      <c r="MH1" s="10"/>
      <c r="MI1" s="10"/>
      <c r="MJ1" s="10"/>
      <c r="MK1" s="10"/>
      <c r="ML1" s="10"/>
      <c r="MM1" s="10"/>
      <c r="MN1" s="10"/>
      <c r="MO1" s="10"/>
      <c r="MP1" s="10"/>
      <c r="MQ1" s="10"/>
      <c r="MR1" s="10"/>
      <c r="MS1" s="10"/>
      <c r="MT1" s="10"/>
      <c r="MU1" s="10"/>
      <c r="MV1" s="10"/>
      <c r="MW1" s="10"/>
      <c r="MX1" s="10"/>
      <c r="MY1" s="10"/>
      <c r="MZ1" s="10"/>
      <c r="NA1" s="10"/>
      <c r="NB1" s="10"/>
      <c r="NC1" s="10"/>
      <c r="ND1" s="10"/>
      <c r="NE1" s="10"/>
      <c r="NF1" s="10"/>
      <c r="NG1" s="10"/>
      <c r="NH1" s="10"/>
      <c r="NI1" s="10"/>
      <c r="NJ1" s="10"/>
      <c r="NK1" s="10"/>
      <c r="NL1" s="10"/>
      <c r="NM1" s="10"/>
      <c r="NN1" s="10"/>
      <c r="NO1" s="10"/>
      <c r="NP1" s="10"/>
      <c r="NQ1" s="10"/>
      <c r="NR1" s="10"/>
      <c r="NS1" s="10"/>
      <c r="NT1" s="10"/>
      <c r="NU1" s="10"/>
      <c r="NV1" s="10"/>
      <c r="NW1" s="10"/>
      <c r="NX1" s="10"/>
      <c r="NY1" s="10"/>
      <c r="NZ1" s="10"/>
      <c r="OA1" s="10"/>
      <c r="OB1" s="10"/>
      <c r="OC1" s="10"/>
      <c r="OD1" s="10"/>
      <c r="OE1" s="10"/>
      <c r="OF1" s="10"/>
      <c r="OG1" s="10"/>
      <c r="OH1" s="10"/>
      <c r="OI1" s="10"/>
      <c r="OJ1" s="10"/>
      <c r="OK1" s="10"/>
      <c r="OL1" s="10"/>
      <c r="OM1" s="10"/>
      <c r="ON1" s="10"/>
      <c r="OO1" s="10"/>
      <c r="OP1" s="10"/>
      <c r="OQ1" s="10"/>
      <c r="OR1" s="10"/>
      <c r="OS1" s="10"/>
      <c r="OT1" s="10"/>
      <c r="OU1" s="10"/>
      <c r="OV1" s="10"/>
      <c r="OW1" s="10"/>
      <c r="OX1" s="10"/>
      <c r="OY1" s="10"/>
      <c r="OZ1" s="10"/>
      <c r="PA1" s="10"/>
      <c r="PB1" s="10"/>
      <c r="PC1" s="10"/>
      <c r="PD1" s="10"/>
      <c r="PE1" s="10"/>
      <c r="PF1" s="10"/>
      <c r="PG1" s="10"/>
      <c r="PH1" s="10"/>
      <c r="PI1" s="10"/>
      <c r="PJ1" s="10"/>
      <c r="PK1" s="10"/>
      <c r="PL1" s="10"/>
      <c r="PM1" s="10"/>
      <c r="PN1" s="10"/>
      <c r="PO1" s="10"/>
      <c r="PP1" s="10"/>
      <c r="PQ1" s="10"/>
      <c r="PR1" s="10"/>
      <c r="PS1" s="10"/>
      <c r="PT1" s="10"/>
      <c r="PU1" s="10"/>
      <c r="PV1" s="10"/>
      <c r="PW1" s="10"/>
      <c r="PX1" s="10"/>
      <c r="PY1" s="10"/>
      <c r="PZ1" s="10"/>
      <c r="QA1" s="10"/>
      <c r="QB1" s="10"/>
      <c r="QC1" s="10"/>
      <c r="QD1" s="10"/>
      <c r="QE1" s="10"/>
      <c r="QF1" s="10"/>
      <c r="QG1" s="10"/>
      <c r="QH1" s="10"/>
      <c r="QI1" s="10"/>
      <c r="QJ1" s="10"/>
      <c r="QK1" s="10"/>
      <c r="QL1" s="10"/>
      <c r="QM1" s="10"/>
      <c r="QN1" s="10"/>
      <c r="QO1" s="10"/>
      <c r="QP1" s="10"/>
      <c r="QQ1" s="10"/>
      <c r="QR1" s="10"/>
      <c r="QS1" s="10"/>
      <c r="QT1" s="10"/>
      <c r="QU1" s="10"/>
      <c r="QV1" s="10"/>
      <c r="QW1" s="10"/>
      <c r="QX1" s="10"/>
      <c r="QY1" s="10"/>
      <c r="QZ1" s="10"/>
      <c r="RA1" s="10"/>
      <c r="RB1" s="10"/>
      <c r="RC1" s="10"/>
      <c r="RD1" s="10"/>
      <c r="RE1" s="10"/>
      <c r="RF1" s="10"/>
      <c r="RG1" s="10"/>
      <c r="RH1" s="10"/>
      <c r="RI1" s="10"/>
      <c r="RJ1" s="10"/>
      <c r="RK1" s="10"/>
      <c r="RL1" s="10"/>
      <c r="RM1" s="10"/>
      <c r="RN1" s="10"/>
      <c r="RO1" s="10"/>
      <c r="RP1" s="10"/>
      <c r="RQ1" s="10"/>
      <c r="RR1" s="10"/>
      <c r="RS1" s="10"/>
      <c r="RT1" s="10"/>
      <c r="RU1" s="10"/>
      <c r="RV1" s="10"/>
      <c r="RW1" s="10"/>
      <c r="RX1" s="10"/>
      <c r="RY1" s="10"/>
      <c r="RZ1" s="10"/>
      <c r="SA1" s="10"/>
      <c r="SB1" s="10"/>
      <c r="SC1" s="10"/>
      <c r="SD1" s="10"/>
      <c r="SE1" s="10"/>
      <c r="SF1" s="10"/>
      <c r="SG1" s="10"/>
      <c r="SH1" s="10"/>
      <c r="SI1" s="10"/>
      <c r="SJ1" s="10"/>
      <c r="SK1" s="10"/>
      <c r="SL1" s="10"/>
      <c r="SM1" s="10"/>
      <c r="SN1" s="10"/>
      <c r="SO1" s="10"/>
      <c r="SP1" s="10"/>
      <c r="SQ1" s="10"/>
      <c r="SR1" s="10"/>
      <c r="SS1" s="10"/>
      <c r="ST1" s="10"/>
      <c r="SU1" s="10"/>
      <c r="SV1" s="10"/>
      <c r="SW1" s="10"/>
      <c r="SX1" s="10"/>
      <c r="SY1" s="10"/>
      <c r="SZ1" s="10"/>
      <c r="TA1" s="10"/>
      <c r="TB1" s="10"/>
      <c r="TC1" s="10"/>
      <c r="TD1" s="10"/>
      <c r="TE1" s="10"/>
      <c r="TF1" s="10"/>
      <c r="TG1" s="10"/>
      <c r="TH1" s="10"/>
      <c r="TI1" s="10"/>
      <c r="TJ1" s="10"/>
      <c r="TK1" s="10"/>
      <c r="TL1" s="10"/>
      <c r="TM1" s="10"/>
      <c r="TN1" s="10"/>
      <c r="TO1" s="10"/>
      <c r="TP1" s="10"/>
      <c r="TQ1" s="10"/>
      <c r="TR1" s="10"/>
      <c r="TS1" s="10"/>
      <c r="TT1" s="10"/>
      <c r="TU1" s="10"/>
      <c r="TV1" s="10"/>
      <c r="TW1" s="10"/>
      <c r="TX1" s="10"/>
      <c r="TY1" s="10"/>
      <c r="TZ1" s="10"/>
      <c r="UA1" s="10"/>
      <c r="UB1" s="10"/>
      <c r="UC1" s="10"/>
      <c r="UD1" s="10"/>
      <c r="UE1" s="10"/>
      <c r="UF1" s="10"/>
      <c r="UG1" s="10"/>
      <c r="UH1" s="10"/>
      <c r="UI1" s="10"/>
      <c r="UJ1" s="10"/>
      <c r="UK1" s="10"/>
      <c r="UL1" s="10"/>
      <c r="UM1" s="10"/>
      <c r="UN1" s="10"/>
      <c r="UO1" s="10"/>
      <c r="UP1" s="10"/>
      <c r="UQ1" s="10"/>
      <c r="UR1" s="10"/>
      <c r="US1" s="10"/>
      <c r="UT1" s="10"/>
      <c r="UU1" s="10"/>
      <c r="UV1" s="10"/>
      <c r="UW1" s="10"/>
      <c r="UX1" s="10"/>
      <c r="UY1" s="10"/>
      <c r="UZ1" s="10"/>
      <c r="VA1" s="10"/>
      <c r="VB1" s="10"/>
      <c r="VC1" s="10"/>
      <c r="VD1" s="10"/>
      <c r="VE1" s="10"/>
      <c r="VF1" s="10"/>
      <c r="VG1" s="10"/>
      <c r="VH1" s="10"/>
      <c r="VI1" s="10"/>
      <c r="VJ1" s="10"/>
      <c r="VK1" s="10"/>
      <c r="VL1" s="10"/>
      <c r="VM1" s="10"/>
      <c r="VN1" s="10"/>
      <c r="VO1" s="10"/>
      <c r="VP1" s="10"/>
      <c r="VQ1" s="10"/>
      <c r="VR1" s="10"/>
      <c r="VS1" s="10"/>
      <c r="VT1" s="10"/>
      <c r="VU1" s="10"/>
      <c r="VV1" s="10"/>
      <c r="VW1" s="10"/>
      <c r="VX1" s="10"/>
      <c r="VY1" s="10"/>
      <c r="VZ1" s="10"/>
      <c r="WA1" s="10"/>
      <c r="WB1" s="10"/>
      <c r="WC1" s="10"/>
      <c r="WD1" s="10"/>
      <c r="WE1" s="10"/>
      <c r="WF1" s="10"/>
      <c r="WG1" s="10"/>
      <c r="WH1" s="10"/>
      <c r="WI1" s="10"/>
      <c r="WJ1" s="10"/>
      <c r="WK1" s="10"/>
      <c r="WL1" s="10"/>
      <c r="WM1" s="10"/>
      <c r="WN1" s="10"/>
      <c r="WO1" s="10"/>
      <c r="WP1" s="10"/>
      <c r="WQ1" s="10"/>
      <c r="WR1" s="10"/>
      <c r="WS1" s="10"/>
      <c r="WT1" s="10"/>
      <c r="WU1" s="10"/>
      <c r="WV1" s="10"/>
      <c r="WW1" s="10"/>
      <c r="WX1" s="10"/>
      <c r="WY1" s="10"/>
      <c r="WZ1" s="10"/>
      <c r="XA1" s="10"/>
      <c r="XB1" s="10"/>
      <c r="XC1" s="10"/>
      <c r="XD1" s="10"/>
      <c r="XE1" s="10"/>
      <c r="XF1" s="10"/>
      <c r="XG1" s="10"/>
      <c r="XH1" s="10"/>
      <c r="XI1" s="10"/>
      <c r="XJ1" s="10"/>
      <c r="XK1" s="10"/>
      <c r="XL1" s="10"/>
      <c r="XM1" s="10"/>
      <c r="XN1" s="10"/>
      <c r="XO1" s="10"/>
      <c r="XP1" s="10"/>
      <c r="XQ1" s="10"/>
      <c r="XR1" s="10"/>
      <c r="XS1" s="10"/>
      <c r="XT1" s="10"/>
      <c r="XU1" s="10"/>
      <c r="XV1" s="10"/>
      <c r="XW1" s="10"/>
      <c r="XX1" s="10"/>
      <c r="XY1" s="10"/>
      <c r="XZ1" s="10"/>
      <c r="YA1" s="10"/>
      <c r="YB1" s="10"/>
      <c r="YC1" s="10"/>
      <c r="YD1" s="10"/>
      <c r="YE1" s="10"/>
      <c r="YF1" s="10"/>
      <c r="YG1" s="10"/>
      <c r="YH1" s="10"/>
      <c r="YI1" s="10"/>
      <c r="YJ1" s="10"/>
      <c r="YK1" s="10"/>
      <c r="YL1" s="10"/>
      <c r="YM1" s="10"/>
      <c r="YN1" s="10"/>
      <c r="YO1" s="10"/>
      <c r="YP1" s="10"/>
      <c r="YQ1" s="10"/>
      <c r="YR1" s="10"/>
      <c r="YS1" s="10"/>
      <c r="YT1" s="10"/>
      <c r="YU1" s="10"/>
      <c r="YV1" s="10"/>
      <c r="YW1" s="10"/>
      <c r="YX1" s="10"/>
      <c r="YY1" s="10"/>
      <c r="YZ1" s="10"/>
      <c r="ZA1" s="10"/>
      <c r="ZB1" s="10"/>
      <c r="ZC1" s="10"/>
      <c r="ZD1" s="10"/>
      <c r="ZE1" s="10"/>
      <c r="ZF1" s="10"/>
      <c r="ZG1" s="10"/>
      <c r="ZH1" s="10"/>
      <c r="ZI1" s="10"/>
      <c r="ZJ1" s="10"/>
      <c r="ZK1" s="10"/>
      <c r="ZL1" s="10"/>
      <c r="ZM1" s="10"/>
      <c r="ZN1" s="10"/>
      <c r="ZO1" s="10"/>
      <c r="ZP1" s="10"/>
      <c r="ZQ1" s="10"/>
      <c r="ZR1" s="10"/>
      <c r="ZS1" s="10"/>
      <c r="ZT1" s="10"/>
      <c r="ZU1" s="10"/>
      <c r="ZV1" s="10"/>
      <c r="ZW1" s="10"/>
      <c r="ZX1" s="10"/>
      <c r="ZY1" s="10"/>
      <c r="ZZ1" s="10"/>
      <c r="AAA1" s="10"/>
      <c r="AAB1" s="10"/>
      <c r="AAC1" s="10"/>
      <c r="AAD1" s="10"/>
      <c r="AAE1" s="10"/>
      <c r="AAF1" s="10"/>
      <c r="AAG1" s="10"/>
      <c r="AAH1" s="10"/>
      <c r="AAI1" s="10"/>
      <c r="AAJ1" s="10"/>
      <c r="AAK1" s="10"/>
      <c r="AAL1" s="10"/>
      <c r="AAM1" s="10"/>
      <c r="AAN1" s="10"/>
      <c r="AAO1" s="10"/>
      <c r="AAP1" s="10"/>
      <c r="AAQ1" s="10"/>
      <c r="AAR1" s="10"/>
      <c r="AAS1" s="10"/>
      <c r="AAT1" s="10"/>
      <c r="AAU1" s="10"/>
      <c r="AAV1" s="10"/>
      <c r="AAW1" s="10"/>
      <c r="AAX1" s="10"/>
      <c r="AAY1" s="10"/>
      <c r="AAZ1" s="10"/>
      <c r="ABA1" s="10"/>
      <c r="ABB1" s="10"/>
      <c r="ABC1" s="10"/>
      <c r="ABD1" s="10"/>
      <c r="ABE1" s="10"/>
      <c r="ABF1" s="10"/>
      <c r="ABG1" s="10"/>
      <c r="ABH1" s="10"/>
      <c r="ABI1" s="10"/>
      <c r="ABJ1" s="10"/>
      <c r="ABK1" s="10"/>
      <c r="ABL1" s="10"/>
      <c r="ABM1" s="10"/>
      <c r="ABN1" s="10"/>
      <c r="ABO1" s="10"/>
      <c r="ABP1" s="10"/>
      <c r="ABQ1" s="10"/>
      <c r="ABR1" s="10"/>
      <c r="ABS1" s="10"/>
      <c r="ABT1" s="10"/>
      <c r="ABU1" s="10"/>
      <c r="ABV1" s="10"/>
      <c r="ABW1" s="10"/>
      <c r="ABX1" s="10"/>
      <c r="ABY1" s="10"/>
      <c r="ABZ1" s="10"/>
      <c r="ACA1" s="10"/>
      <c r="ACB1" s="10"/>
      <c r="ACC1" s="10"/>
      <c r="ACD1" s="10"/>
      <c r="ACE1" s="10"/>
      <c r="ACF1" s="10"/>
      <c r="ACG1" s="10"/>
      <c r="ACH1" s="10"/>
      <c r="ACI1" s="10"/>
      <c r="ACJ1" s="10"/>
      <c r="ACK1" s="10"/>
      <c r="ACL1" s="10"/>
      <c r="ACM1" s="10"/>
      <c r="ACN1" s="10"/>
      <c r="ACO1" s="10"/>
      <c r="ACP1" s="10"/>
      <c r="ACQ1" s="10"/>
      <c r="ACR1" s="10"/>
      <c r="ACS1" s="10"/>
      <c r="ACT1" s="10"/>
      <c r="ACU1" s="10"/>
      <c r="ACV1" s="10"/>
      <c r="ACW1" s="10"/>
      <c r="ACX1" s="10"/>
      <c r="ACY1" s="10"/>
      <c r="ACZ1" s="10"/>
      <c r="ADA1" s="10"/>
      <c r="ADB1" s="10"/>
      <c r="ADC1" s="10"/>
      <c r="ADD1" s="10"/>
      <c r="ADE1" s="10"/>
      <c r="ADF1" s="10"/>
      <c r="ADG1" s="10"/>
      <c r="ADH1" s="10"/>
      <c r="ADI1" s="10"/>
      <c r="ADJ1" s="10"/>
      <c r="ADK1" s="10"/>
      <c r="ADL1" s="10"/>
      <c r="ADM1" s="10"/>
      <c r="ADN1" s="10"/>
      <c r="ADO1" s="10"/>
      <c r="ADP1" s="10"/>
      <c r="ADQ1" s="10"/>
      <c r="ADR1" s="10"/>
      <c r="ADS1" s="10"/>
      <c r="ADT1" s="10"/>
      <c r="ADU1" s="10"/>
      <c r="ADV1" s="10"/>
      <c r="ADW1" s="10"/>
      <c r="ADX1" s="10"/>
      <c r="ADY1" s="10"/>
      <c r="ADZ1" s="10"/>
      <c r="AEA1" s="10"/>
      <c r="AEB1" s="10"/>
      <c r="AEC1" s="10"/>
      <c r="AED1" s="10"/>
      <c r="AEE1" s="10"/>
      <c r="AEF1" s="10"/>
      <c r="AEG1" s="10"/>
      <c r="AEH1" s="10"/>
      <c r="AEI1" s="10"/>
      <c r="AEJ1" s="10"/>
      <c r="AEK1" s="10"/>
      <c r="AEL1" s="10"/>
      <c r="AEM1" s="10"/>
      <c r="AEN1" s="10"/>
      <c r="AEO1" s="10"/>
      <c r="AEP1" s="10"/>
      <c r="AEQ1" s="10"/>
      <c r="AER1" s="10"/>
      <c r="AES1" s="10"/>
      <c r="AET1" s="10"/>
      <c r="AEU1" s="10"/>
      <c r="AEV1" s="10"/>
      <c r="AEW1" s="10"/>
      <c r="AEX1" s="10"/>
      <c r="AEY1" s="10"/>
      <c r="AEZ1" s="10"/>
      <c r="AFA1" s="10"/>
      <c r="AFB1" s="10"/>
      <c r="AFC1" s="10"/>
      <c r="AFD1" s="10"/>
      <c r="AFE1" s="10"/>
      <c r="AFF1" s="10"/>
      <c r="AFG1" s="10"/>
      <c r="AFH1" s="10"/>
      <c r="AFI1" s="10"/>
      <c r="AFJ1" s="10"/>
      <c r="AFK1" s="10"/>
      <c r="AFL1" s="10"/>
      <c r="AFM1" s="10"/>
      <c r="AFN1" s="10"/>
      <c r="AFO1" s="10"/>
      <c r="AFP1" s="10"/>
      <c r="AFQ1" s="10"/>
      <c r="AFR1" s="10"/>
      <c r="AFS1" s="10"/>
      <c r="AFT1" s="10"/>
      <c r="AFU1" s="10"/>
      <c r="AFV1" s="10"/>
      <c r="AFW1" s="10"/>
      <c r="AFX1" s="10"/>
      <c r="AFY1" s="10"/>
      <c r="AFZ1" s="10"/>
      <c r="AGA1" s="10"/>
      <c r="AGB1" s="10"/>
      <c r="AGC1" s="10"/>
      <c r="AGD1" s="10"/>
      <c r="AGE1" s="10"/>
      <c r="AGF1" s="10"/>
      <c r="AGG1" s="10"/>
      <c r="AGH1" s="10"/>
      <c r="AGI1" s="10"/>
      <c r="AGJ1" s="10"/>
      <c r="AGK1" s="10"/>
      <c r="AGL1" s="10"/>
      <c r="AGM1" s="10"/>
      <c r="AGN1" s="10"/>
      <c r="AGO1" s="10"/>
      <c r="AGP1" s="10"/>
      <c r="AGQ1" s="10"/>
      <c r="AGR1" s="10"/>
      <c r="AGS1" s="10"/>
      <c r="AGT1" s="10"/>
      <c r="AGU1" s="10"/>
      <c r="AGV1" s="10"/>
      <c r="AGW1" s="10"/>
      <c r="AGX1" s="10"/>
      <c r="AGY1" s="10"/>
      <c r="AGZ1" s="10"/>
      <c r="AHA1" s="10"/>
      <c r="AHB1" s="10"/>
      <c r="AHC1" s="10"/>
      <c r="AHD1" s="10"/>
      <c r="AHE1" s="10"/>
      <c r="AHF1" s="10"/>
      <c r="AHG1" s="10"/>
      <c r="AHH1" s="10"/>
      <c r="AHI1" s="10"/>
      <c r="AHJ1" s="10"/>
      <c r="AHK1" s="10"/>
      <c r="AHL1" s="10"/>
      <c r="AHM1" s="10"/>
      <c r="AHN1" s="10"/>
      <c r="AHO1" s="10"/>
      <c r="AHP1" s="10"/>
      <c r="AHQ1" s="10"/>
      <c r="AHR1" s="10"/>
      <c r="AHS1" s="10"/>
      <c r="AHT1" s="10"/>
      <c r="AHU1" s="10"/>
      <c r="AHV1" s="10"/>
      <c r="AHW1" s="10"/>
      <c r="AHX1" s="10"/>
      <c r="AHY1" s="10"/>
      <c r="AHZ1" s="10"/>
      <c r="AIA1" s="10"/>
      <c r="AIB1" s="10"/>
      <c r="AIC1" s="10"/>
      <c r="AID1" s="10"/>
      <c r="AIE1" s="10"/>
      <c r="AIF1" s="10"/>
      <c r="AIG1" s="10"/>
      <c r="AIH1" s="10"/>
      <c r="AII1" s="10"/>
      <c r="AIJ1" s="10"/>
      <c r="AIK1" s="10"/>
      <c r="AIL1" s="10"/>
      <c r="AIM1" s="10"/>
      <c r="AIN1" s="10"/>
      <c r="AIO1" s="10"/>
      <c r="AIP1" s="10"/>
      <c r="AIQ1" s="10"/>
      <c r="AIR1" s="10"/>
      <c r="AIS1" s="10"/>
      <c r="AIT1" s="10"/>
      <c r="AIU1" s="10"/>
      <c r="AIV1" s="10"/>
      <c r="AIW1" s="10"/>
      <c r="AIX1" s="10"/>
      <c r="AIY1" s="10"/>
      <c r="AIZ1" s="10"/>
      <c r="AJA1" s="10"/>
      <c r="AJB1" s="10"/>
      <c r="AJC1" s="10"/>
      <c r="AJD1" s="10"/>
      <c r="AJE1" s="10"/>
      <c r="AJF1" s="10"/>
      <c r="AJG1" s="10"/>
      <c r="AJH1" s="10"/>
      <c r="AJI1" s="10"/>
      <c r="AJJ1" s="10"/>
      <c r="AJK1" s="10"/>
      <c r="AJL1" s="10"/>
      <c r="AJM1" s="10"/>
      <c r="AJN1" s="10"/>
      <c r="AJO1" s="10"/>
      <c r="AJP1" s="10"/>
      <c r="AJQ1" s="10"/>
      <c r="AJR1" s="10"/>
      <c r="AJS1" s="10"/>
      <c r="AJT1" s="10"/>
      <c r="AJU1" s="10"/>
      <c r="AJV1" s="10"/>
      <c r="AJW1" s="10"/>
      <c r="AJX1" s="10"/>
      <c r="AJY1" s="10"/>
      <c r="AJZ1" s="10"/>
      <c r="AKA1" s="10"/>
      <c r="AKB1" s="10"/>
      <c r="AKC1" s="10"/>
      <c r="AKD1" s="10"/>
      <c r="AKE1" s="10"/>
      <c r="AKF1" s="10"/>
      <c r="AKG1" s="10"/>
      <c r="AKH1" s="10"/>
      <c r="AKI1" s="10"/>
      <c r="AKJ1" s="10"/>
      <c r="AKK1" s="10"/>
      <c r="AKL1" s="10"/>
      <c r="AKM1" s="10"/>
      <c r="AKN1" s="10"/>
      <c r="AKO1" s="10"/>
      <c r="AKP1" s="10"/>
      <c r="AKQ1" s="10"/>
      <c r="AKR1" s="10"/>
      <c r="AKS1" s="10"/>
      <c r="AKT1" s="10"/>
      <c r="AKU1" s="10"/>
      <c r="AKV1" s="10"/>
      <c r="AKW1" s="10"/>
      <c r="AKX1" s="10"/>
      <c r="AKY1" s="10"/>
      <c r="AKZ1" s="10"/>
      <c r="ALA1" s="10"/>
      <c r="ALB1" s="10"/>
      <c r="ALC1" s="10"/>
      <c r="ALD1" s="10"/>
      <c r="ALE1" s="10"/>
      <c r="ALF1" s="10"/>
      <c r="ALG1" s="10"/>
      <c r="ALH1" s="10"/>
      <c r="ALI1" s="10"/>
      <c r="ALJ1" s="10"/>
      <c r="ALK1" s="10"/>
      <c r="ALL1" s="10"/>
      <c r="ALM1" s="10"/>
      <c r="ALN1" s="10"/>
      <c r="ALO1" s="10"/>
      <c r="ALP1" s="10"/>
      <c r="ALQ1" s="10"/>
      <c r="ALR1" s="10"/>
      <c r="ALS1" s="10"/>
      <c r="ALT1" s="10"/>
      <c r="ALU1" s="10"/>
      <c r="ALV1" s="10"/>
      <c r="ALW1" s="10"/>
      <c r="ALX1" s="10"/>
      <c r="ALY1" s="10"/>
      <c r="ALZ1" s="10"/>
      <c r="AMA1" s="10"/>
      <c r="AMB1" s="10"/>
      <c r="AMC1" s="10"/>
      <c r="AMD1" s="10"/>
      <c r="AME1" s="10"/>
      <c r="AMF1" s="10"/>
      <c r="AMG1" s="10"/>
      <c r="AMH1" s="10"/>
      <c r="AMI1" s="10"/>
      <c r="AMJ1" s="10"/>
      <c r="AMK1" s="10"/>
    </row>
    <row r="2" spans="1:1025" s="26" customFormat="1" ht="15.7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9" t="s">
        <v>5</v>
      </c>
      <c r="G2" s="19" t="s">
        <v>6</v>
      </c>
      <c r="H2" s="18" t="s">
        <v>7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/>
      <c r="NF2" s="10"/>
      <c r="NG2" s="10"/>
      <c r="NH2" s="10"/>
      <c r="NI2" s="10"/>
      <c r="NJ2" s="10"/>
      <c r="NK2" s="10"/>
      <c r="NL2" s="10"/>
      <c r="NM2" s="10"/>
      <c r="NN2" s="10"/>
      <c r="NO2" s="10"/>
      <c r="NP2" s="10"/>
      <c r="NQ2" s="10"/>
      <c r="NR2" s="10"/>
      <c r="NS2" s="10"/>
      <c r="NT2" s="10"/>
      <c r="NU2" s="10"/>
      <c r="NV2" s="10"/>
      <c r="NW2" s="10"/>
      <c r="NX2" s="10"/>
      <c r="NY2" s="10"/>
      <c r="NZ2" s="10"/>
      <c r="OA2" s="10"/>
      <c r="OB2" s="10"/>
      <c r="OC2" s="10"/>
      <c r="OD2" s="10"/>
      <c r="OE2" s="10"/>
      <c r="OF2" s="10"/>
      <c r="OG2" s="10"/>
      <c r="OH2" s="10"/>
      <c r="OI2" s="10"/>
      <c r="OJ2" s="10"/>
      <c r="OK2" s="10"/>
      <c r="OL2" s="10"/>
      <c r="OM2" s="10"/>
      <c r="ON2" s="10"/>
      <c r="OO2" s="10"/>
      <c r="OP2" s="10"/>
      <c r="OQ2" s="10"/>
      <c r="OR2" s="10"/>
      <c r="OS2" s="10"/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0"/>
      <c r="PE2" s="10"/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/>
      <c r="PR2" s="10"/>
      <c r="PS2" s="10"/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/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/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/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s="10"/>
      <c r="VK2" s="10"/>
      <c r="VL2" s="10"/>
      <c r="VM2" s="10"/>
      <c r="VN2" s="10"/>
      <c r="VO2" s="10"/>
      <c r="VP2" s="10"/>
      <c r="VQ2" s="10"/>
      <c r="VR2" s="10"/>
      <c r="VS2" s="10"/>
      <c r="VT2" s="10"/>
      <c r="VU2" s="10"/>
      <c r="VV2" s="10"/>
      <c r="VW2" s="10"/>
      <c r="VX2" s="10"/>
      <c r="VY2" s="10"/>
      <c r="VZ2" s="10"/>
      <c r="WA2" s="10"/>
      <c r="WB2" s="10"/>
      <c r="WC2" s="10"/>
      <c r="WD2" s="10"/>
      <c r="WE2" s="10"/>
      <c r="WF2" s="10"/>
      <c r="WG2" s="10"/>
      <c r="WH2" s="10"/>
      <c r="WI2" s="10"/>
      <c r="WJ2" s="10"/>
      <c r="WK2" s="10"/>
      <c r="WL2" s="10"/>
      <c r="WM2" s="10"/>
      <c r="WN2" s="10"/>
      <c r="WO2" s="10"/>
      <c r="WP2" s="10"/>
      <c r="WQ2" s="10"/>
      <c r="WR2" s="10"/>
      <c r="WS2" s="10"/>
      <c r="WT2" s="10"/>
      <c r="WU2" s="10"/>
      <c r="WV2" s="10"/>
      <c r="WW2" s="10"/>
      <c r="WX2" s="10"/>
      <c r="WY2" s="10"/>
      <c r="WZ2" s="10"/>
      <c r="XA2" s="10"/>
      <c r="XB2" s="10"/>
      <c r="XC2" s="10"/>
      <c r="XD2" s="10"/>
      <c r="XE2" s="10"/>
      <c r="XF2" s="10"/>
      <c r="XG2" s="10"/>
      <c r="XH2" s="10"/>
      <c r="XI2" s="10"/>
      <c r="XJ2" s="10"/>
      <c r="XK2" s="10"/>
      <c r="XL2" s="10"/>
      <c r="XM2" s="10"/>
      <c r="XN2" s="10"/>
      <c r="XO2" s="10"/>
      <c r="XP2" s="10"/>
      <c r="XQ2" s="10"/>
      <c r="XR2" s="10"/>
      <c r="XS2" s="10"/>
      <c r="XT2" s="10"/>
      <c r="XU2" s="10"/>
      <c r="XV2" s="10"/>
      <c r="XW2" s="10"/>
      <c r="XX2" s="10"/>
      <c r="XY2" s="10"/>
      <c r="XZ2" s="10"/>
      <c r="YA2" s="10"/>
      <c r="YB2" s="10"/>
      <c r="YC2" s="10"/>
      <c r="YD2" s="10"/>
      <c r="YE2" s="10"/>
      <c r="YF2" s="10"/>
      <c r="YG2" s="10"/>
      <c r="YH2" s="10"/>
      <c r="YI2" s="10"/>
      <c r="YJ2" s="10"/>
      <c r="YK2" s="10"/>
      <c r="YL2" s="10"/>
      <c r="YM2" s="10"/>
      <c r="YN2" s="10"/>
      <c r="YO2" s="10"/>
      <c r="YP2" s="10"/>
      <c r="YQ2" s="10"/>
      <c r="YR2" s="10"/>
      <c r="YS2" s="10"/>
      <c r="YT2" s="10"/>
      <c r="YU2" s="10"/>
      <c r="YV2" s="10"/>
      <c r="YW2" s="10"/>
      <c r="YX2" s="10"/>
      <c r="YY2" s="10"/>
      <c r="YZ2" s="10"/>
      <c r="ZA2" s="10"/>
      <c r="ZB2" s="10"/>
      <c r="ZC2" s="10"/>
      <c r="ZD2" s="10"/>
      <c r="ZE2" s="10"/>
      <c r="ZF2" s="10"/>
      <c r="ZG2" s="10"/>
      <c r="ZH2" s="10"/>
      <c r="ZI2" s="10"/>
      <c r="ZJ2" s="10"/>
      <c r="ZK2" s="10"/>
      <c r="ZL2" s="10"/>
      <c r="ZM2" s="10"/>
      <c r="ZN2" s="10"/>
      <c r="ZO2" s="10"/>
      <c r="ZP2" s="10"/>
      <c r="ZQ2" s="10"/>
      <c r="ZR2" s="10"/>
      <c r="ZS2" s="10"/>
      <c r="ZT2" s="10"/>
      <c r="ZU2" s="10"/>
      <c r="ZV2" s="10"/>
      <c r="ZW2" s="10"/>
      <c r="ZX2" s="10"/>
      <c r="ZY2" s="10"/>
      <c r="ZZ2" s="10"/>
      <c r="AAA2" s="10"/>
      <c r="AAB2" s="10"/>
      <c r="AAC2" s="10"/>
      <c r="AAD2" s="10"/>
      <c r="AAE2" s="10"/>
      <c r="AAF2" s="10"/>
      <c r="AAG2" s="10"/>
      <c r="AAH2" s="10"/>
      <c r="AAI2" s="10"/>
      <c r="AAJ2" s="10"/>
      <c r="AAK2" s="10"/>
      <c r="AAL2" s="10"/>
      <c r="AAM2" s="10"/>
      <c r="AAN2" s="10"/>
      <c r="AAO2" s="10"/>
      <c r="AAP2" s="10"/>
      <c r="AAQ2" s="10"/>
      <c r="AAR2" s="10"/>
      <c r="AAS2" s="10"/>
      <c r="AAT2" s="10"/>
      <c r="AAU2" s="10"/>
      <c r="AAV2" s="10"/>
      <c r="AAW2" s="10"/>
      <c r="AAX2" s="10"/>
      <c r="AAY2" s="10"/>
      <c r="AAZ2" s="10"/>
      <c r="ABA2" s="10"/>
      <c r="ABB2" s="10"/>
      <c r="ABC2" s="10"/>
      <c r="ABD2" s="10"/>
      <c r="ABE2" s="10"/>
      <c r="ABF2" s="10"/>
      <c r="ABG2" s="10"/>
      <c r="ABH2" s="10"/>
      <c r="ABI2" s="10"/>
      <c r="ABJ2" s="10"/>
      <c r="ABK2" s="10"/>
      <c r="ABL2" s="10"/>
      <c r="ABM2" s="10"/>
      <c r="ABN2" s="10"/>
      <c r="ABO2" s="10"/>
      <c r="ABP2" s="10"/>
      <c r="ABQ2" s="10"/>
      <c r="ABR2" s="10"/>
      <c r="ABS2" s="10"/>
      <c r="ABT2" s="10"/>
      <c r="ABU2" s="10"/>
      <c r="ABV2" s="10"/>
      <c r="ABW2" s="10"/>
      <c r="ABX2" s="10"/>
      <c r="ABY2" s="10"/>
      <c r="ABZ2" s="10"/>
      <c r="ACA2" s="10"/>
      <c r="ACB2" s="10"/>
      <c r="ACC2" s="10"/>
      <c r="ACD2" s="10"/>
      <c r="ACE2" s="10"/>
      <c r="ACF2" s="10"/>
      <c r="ACG2" s="10"/>
      <c r="ACH2" s="10"/>
      <c r="ACI2" s="10"/>
      <c r="ACJ2" s="10"/>
      <c r="ACK2" s="10"/>
      <c r="ACL2" s="10"/>
      <c r="ACM2" s="10"/>
      <c r="ACN2" s="10"/>
      <c r="ACO2" s="10"/>
      <c r="ACP2" s="10"/>
      <c r="ACQ2" s="10"/>
      <c r="ACR2" s="10"/>
      <c r="ACS2" s="10"/>
      <c r="ACT2" s="10"/>
      <c r="ACU2" s="10"/>
      <c r="ACV2" s="10"/>
      <c r="ACW2" s="10"/>
      <c r="ACX2" s="10"/>
      <c r="ACY2" s="10"/>
      <c r="ACZ2" s="10"/>
      <c r="ADA2" s="10"/>
      <c r="ADB2" s="10"/>
      <c r="ADC2" s="10"/>
      <c r="ADD2" s="10"/>
      <c r="ADE2" s="10"/>
      <c r="ADF2" s="10"/>
      <c r="ADG2" s="10"/>
      <c r="ADH2" s="10"/>
      <c r="ADI2" s="10"/>
      <c r="ADJ2" s="10"/>
      <c r="ADK2" s="10"/>
      <c r="ADL2" s="10"/>
      <c r="ADM2" s="10"/>
      <c r="ADN2" s="10"/>
      <c r="ADO2" s="10"/>
      <c r="ADP2" s="10"/>
      <c r="ADQ2" s="10"/>
      <c r="ADR2" s="10"/>
      <c r="ADS2" s="10"/>
      <c r="ADT2" s="10"/>
      <c r="ADU2" s="10"/>
      <c r="ADV2" s="10"/>
      <c r="ADW2" s="10"/>
      <c r="ADX2" s="10"/>
      <c r="ADY2" s="10"/>
      <c r="ADZ2" s="10"/>
      <c r="AEA2" s="10"/>
      <c r="AEB2" s="10"/>
      <c r="AEC2" s="10"/>
      <c r="AED2" s="10"/>
      <c r="AEE2" s="10"/>
      <c r="AEF2" s="10"/>
      <c r="AEG2" s="10"/>
      <c r="AEH2" s="10"/>
      <c r="AEI2" s="10"/>
      <c r="AEJ2" s="10"/>
      <c r="AEK2" s="10"/>
      <c r="AEL2" s="10"/>
      <c r="AEM2" s="10"/>
      <c r="AEN2" s="10"/>
      <c r="AEO2" s="10"/>
      <c r="AEP2" s="10"/>
      <c r="AEQ2" s="10"/>
      <c r="AER2" s="10"/>
      <c r="AES2" s="10"/>
      <c r="AET2" s="10"/>
      <c r="AEU2" s="10"/>
      <c r="AEV2" s="10"/>
      <c r="AEW2" s="10"/>
      <c r="AEX2" s="10"/>
      <c r="AEY2" s="10"/>
      <c r="AEZ2" s="10"/>
      <c r="AFA2" s="10"/>
      <c r="AFB2" s="10"/>
      <c r="AFC2" s="10"/>
      <c r="AFD2" s="10"/>
      <c r="AFE2" s="10"/>
      <c r="AFF2" s="10"/>
      <c r="AFG2" s="10"/>
      <c r="AFH2" s="10"/>
      <c r="AFI2" s="10"/>
      <c r="AFJ2" s="10"/>
      <c r="AFK2" s="10"/>
      <c r="AFL2" s="10"/>
      <c r="AFM2" s="10"/>
      <c r="AFN2" s="10"/>
      <c r="AFO2" s="10"/>
      <c r="AFP2" s="10"/>
      <c r="AFQ2" s="10"/>
      <c r="AFR2" s="10"/>
      <c r="AFS2" s="10"/>
      <c r="AFT2" s="10"/>
      <c r="AFU2" s="10"/>
      <c r="AFV2" s="10"/>
      <c r="AFW2" s="10"/>
      <c r="AFX2" s="10"/>
      <c r="AFY2" s="10"/>
      <c r="AFZ2" s="10"/>
      <c r="AGA2" s="10"/>
      <c r="AGB2" s="10"/>
      <c r="AGC2" s="10"/>
      <c r="AGD2" s="10"/>
      <c r="AGE2" s="10"/>
      <c r="AGF2" s="10"/>
      <c r="AGG2" s="10"/>
      <c r="AGH2" s="10"/>
      <c r="AGI2" s="10"/>
      <c r="AGJ2" s="10"/>
      <c r="AGK2" s="10"/>
      <c r="AGL2" s="10"/>
      <c r="AGM2" s="10"/>
      <c r="AGN2" s="10"/>
      <c r="AGO2" s="10"/>
      <c r="AGP2" s="10"/>
      <c r="AGQ2" s="10"/>
      <c r="AGR2" s="10"/>
      <c r="AGS2" s="10"/>
      <c r="AGT2" s="10"/>
      <c r="AGU2" s="10"/>
      <c r="AGV2" s="10"/>
      <c r="AGW2" s="10"/>
      <c r="AGX2" s="10"/>
      <c r="AGY2" s="10"/>
      <c r="AGZ2" s="10"/>
      <c r="AHA2" s="10"/>
      <c r="AHB2" s="10"/>
      <c r="AHC2" s="10"/>
      <c r="AHD2" s="10"/>
      <c r="AHE2" s="10"/>
      <c r="AHF2" s="10"/>
      <c r="AHG2" s="10"/>
      <c r="AHH2" s="10"/>
      <c r="AHI2" s="10"/>
      <c r="AHJ2" s="10"/>
      <c r="AHK2" s="10"/>
      <c r="AHL2" s="10"/>
      <c r="AHM2" s="10"/>
      <c r="AHN2" s="10"/>
      <c r="AHO2" s="10"/>
      <c r="AHP2" s="10"/>
      <c r="AHQ2" s="10"/>
      <c r="AHR2" s="10"/>
      <c r="AHS2" s="10"/>
      <c r="AHT2" s="10"/>
      <c r="AHU2" s="10"/>
      <c r="AHV2" s="10"/>
      <c r="AHW2" s="10"/>
      <c r="AHX2" s="10"/>
      <c r="AHY2" s="10"/>
      <c r="AHZ2" s="10"/>
      <c r="AIA2" s="10"/>
      <c r="AIB2" s="10"/>
      <c r="AIC2" s="10"/>
      <c r="AID2" s="10"/>
      <c r="AIE2" s="10"/>
      <c r="AIF2" s="10"/>
      <c r="AIG2" s="10"/>
      <c r="AIH2" s="10"/>
      <c r="AII2" s="10"/>
      <c r="AIJ2" s="10"/>
      <c r="AIK2" s="10"/>
      <c r="AIL2" s="10"/>
      <c r="AIM2" s="10"/>
      <c r="AIN2" s="10"/>
      <c r="AIO2" s="10"/>
      <c r="AIP2" s="10"/>
      <c r="AIQ2" s="10"/>
      <c r="AIR2" s="10"/>
      <c r="AIS2" s="10"/>
      <c r="AIT2" s="10"/>
      <c r="AIU2" s="10"/>
      <c r="AIV2" s="10"/>
      <c r="AIW2" s="10"/>
      <c r="AIX2" s="10"/>
      <c r="AIY2" s="10"/>
      <c r="AIZ2" s="10"/>
      <c r="AJA2" s="10"/>
      <c r="AJB2" s="10"/>
      <c r="AJC2" s="10"/>
      <c r="AJD2" s="10"/>
      <c r="AJE2" s="10"/>
      <c r="AJF2" s="10"/>
      <c r="AJG2" s="10"/>
      <c r="AJH2" s="10"/>
      <c r="AJI2" s="10"/>
      <c r="AJJ2" s="10"/>
      <c r="AJK2" s="10"/>
      <c r="AJL2" s="10"/>
      <c r="AJM2" s="10"/>
      <c r="AJN2" s="10"/>
      <c r="AJO2" s="10"/>
      <c r="AJP2" s="10"/>
      <c r="AJQ2" s="10"/>
      <c r="AJR2" s="10"/>
      <c r="AJS2" s="10"/>
      <c r="AJT2" s="10"/>
      <c r="AJU2" s="10"/>
      <c r="AJV2" s="10"/>
      <c r="AJW2" s="10"/>
      <c r="AJX2" s="10"/>
      <c r="AJY2" s="10"/>
      <c r="AJZ2" s="10"/>
      <c r="AKA2" s="10"/>
      <c r="AKB2" s="10"/>
      <c r="AKC2" s="10"/>
      <c r="AKD2" s="10"/>
      <c r="AKE2" s="10"/>
      <c r="AKF2" s="10"/>
      <c r="AKG2" s="10"/>
      <c r="AKH2" s="10"/>
      <c r="AKI2" s="10"/>
      <c r="AKJ2" s="10"/>
      <c r="AKK2" s="10"/>
      <c r="AKL2" s="10"/>
      <c r="AKM2" s="10"/>
      <c r="AKN2" s="10"/>
      <c r="AKO2" s="10"/>
      <c r="AKP2" s="10"/>
      <c r="AKQ2" s="10"/>
      <c r="AKR2" s="10"/>
      <c r="AKS2" s="10"/>
      <c r="AKT2" s="10"/>
      <c r="AKU2" s="10"/>
      <c r="AKV2" s="10"/>
      <c r="AKW2" s="10"/>
      <c r="AKX2" s="10"/>
      <c r="AKY2" s="10"/>
      <c r="AKZ2" s="10"/>
      <c r="ALA2" s="10"/>
      <c r="ALB2" s="10"/>
      <c r="ALC2" s="10"/>
      <c r="ALD2" s="10"/>
      <c r="ALE2" s="10"/>
      <c r="ALF2" s="10"/>
      <c r="ALG2" s="10"/>
      <c r="ALH2" s="10"/>
      <c r="ALI2" s="10"/>
      <c r="ALJ2" s="10"/>
      <c r="ALK2" s="10"/>
      <c r="ALL2" s="10"/>
      <c r="ALM2" s="10"/>
      <c r="ALN2" s="10"/>
      <c r="ALO2" s="10"/>
      <c r="ALP2" s="10"/>
      <c r="ALQ2" s="10"/>
      <c r="ALR2" s="10"/>
      <c r="ALS2" s="10"/>
      <c r="ALT2" s="10"/>
      <c r="ALU2" s="10"/>
      <c r="ALV2" s="10"/>
      <c r="ALW2" s="10"/>
      <c r="ALX2" s="10"/>
      <c r="ALY2" s="10"/>
      <c r="ALZ2" s="10"/>
      <c r="AMA2" s="10"/>
      <c r="AMB2" s="10"/>
      <c r="AMC2" s="10"/>
      <c r="AMD2" s="10"/>
      <c r="AME2" s="10"/>
      <c r="AMF2" s="10"/>
      <c r="AMG2" s="10"/>
      <c r="AMH2" s="10"/>
      <c r="AMI2" s="10"/>
      <c r="AMJ2" s="10"/>
      <c r="AMK2" s="10"/>
    </row>
    <row r="3" spans="1:1025">
      <c r="A3" s="20">
        <v>1</v>
      </c>
      <c r="B3" s="27" t="s">
        <v>128</v>
      </c>
      <c r="C3" s="13" t="s">
        <v>142</v>
      </c>
      <c r="D3" s="28">
        <v>998</v>
      </c>
      <c r="E3" s="29">
        <v>514.46</v>
      </c>
      <c r="F3" s="21">
        <v>147.5</v>
      </c>
      <c r="G3" s="21">
        <f t="shared" ref="G3:G66" si="0">SUM(D3:F3)</f>
        <v>1659.96</v>
      </c>
      <c r="H3" s="30"/>
    </row>
    <row r="4" spans="1:1025">
      <c r="A4" s="20">
        <v>2</v>
      </c>
      <c r="B4" s="7" t="s">
        <v>8</v>
      </c>
      <c r="C4" s="1" t="s">
        <v>9</v>
      </c>
      <c r="D4" s="32">
        <v>998</v>
      </c>
      <c r="E4" s="32">
        <v>514.46</v>
      </c>
      <c r="F4" s="21">
        <v>147.5</v>
      </c>
      <c r="G4" s="21">
        <f t="shared" si="0"/>
        <v>1659.96</v>
      </c>
      <c r="H4" s="33"/>
    </row>
    <row r="5" spans="1:1025">
      <c r="A5" s="20">
        <v>3</v>
      </c>
      <c r="B5" s="34" t="s">
        <v>119</v>
      </c>
      <c r="C5" s="35" t="s">
        <v>11</v>
      </c>
      <c r="D5" s="36">
        <v>998</v>
      </c>
      <c r="E5" s="36">
        <v>514.46</v>
      </c>
      <c r="F5" s="21">
        <v>147.5</v>
      </c>
      <c r="G5" s="21">
        <f t="shared" si="0"/>
        <v>1659.96</v>
      </c>
      <c r="H5" s="37"/>
    </row>
    <row r="6" spans="1:1025">
      <c r="A6" s="20">
        <v>4</v>
      </c>
      <c r="B6" s="9" t="s">
        <v>12</v>
      </c>
      <c r="C6" s="5" t="s">
        <v>9</v>
      </c>
      <c r="D6" s="38">
        <v>998</v>
      </c>
      <c r="E6" s="38">
        <v>514.46</v>
      </c>
      <c r="F6" s="21">
        <v>147.5</v>
      </c>
      <c r="G6" s="21">
        <f t="shared" si="0"/>
        <v>1659.96</v>
      </c>
      <c r="H6" s="39"/>
    </row>
    <row r="7" spans="1:1025">
      <c r="A7" s="20">
        <v>5</v>
      </c>
      <c r="B7" s="40" t="s">
        <v>100</v>
      </c>
      <c r="C7" s="12" t="s">
        <v>10</v>
      </c>
      <c r="D7" s="41">
        <v>998</v>
      </c>
      <c r="E7" s="42">
        <v>514.46</v>
      </c>
      <c r="F7" s="21">
        <v>147.5</v>
      </c>
      <c r="G7" s="21">
        <f t="shared" si="0"/>
        <v>1659.96</v>
      </c>
      <c r="H7" s="43"/>
    </row>
    <row r="8" spans="1:1025">
      <c r="A8" s="20">
        <v>6</v>
      </c>
      <c r="B8" s="40" t="s">
        <v>14</v>
      </c>
      <c r="C8" s="12" t="s">
        <v>11</v>
      </c>
      <c r="D8" s="41">
        <v>998</v>
      </c>
      <c r="E8" s="42">
        <v>514.46</v>
      </c>
      <c r="F8" s="21">
        <v>147.5</v>
      </c>
      <c r="G8" s="21">
        <f t="shared" si="0"/>
        <v>1659.96</v>
      </c>
      <c r="H8" s="43"/>
    </row>
    <row r="9" spans="1:1025">
      <c r="A9" s="20">
        <v>7</v>
      </c>
      <c r="B9" s="8" t="s">
        <v>16</v>
      </c>
      <c r="C9" s="4" t="s">
        <v>104</v>
      </c>
      <c r="D9" s="44">
        <v>1297.4000000000001</v>
      </c>
      <c r="E9" s="44">
        <v>514.46</v>
      </c>
      <c r="F9" s="21">
        <v>147.5</v>
      </c>
      <c r="G9" s="21">
        <f t="shared" si="0"/>
        <v>1959.3600000000001</v>
      </c>
      <c r="H9" s="45" t="s">
        <v>129</v>
      </c>
    </row>
    <row r="10" spans="1:1025">
      <c r="A10" s="20">
        <v>8</v>
      </c>
      <c r="B10" s="9" t="s">
        <v>133</v>
      </c>
      <c r="C10" s="5" t="s">
        <v>9</v>
      </c>
      <c r="D10" s="38">
        <v>998</v>
      </c>
      <c r="E10" s="38">
        <v>514.46</v>
      </c>
      <c r="F10" s="21">
        <v>147.5</v>
      </c>
      <c r="G10" s="21">
        <f t="shared" si="0"/>
        <v>1659.96</v>
      </c>
      <c r="H10" s="39"/>
    </row>
    <row r="11" spans="1:1025">
      <c r="A11" s="20">
        <v>9</v>
      </c>
      <c r="B11" s="27" t="s">
        <v>18</v>
      </c>
      <c r="C11" s="13" t="s">
        <v>10</v>
      </c>
      <c r="D11" s="46">
        <v>1297.4000000000001</v>
      </c>
      <c r="E11" s="46">
        <v>514.46</v>
      </c>
      <c r="F11" s="21">
        <v>147.5</v>
      </c>
      <c r="G11" s="21">
        <f t="shared" si="0"/>
        <v>1959.3600000000001</v>
      </c>
      <c r="H11" s="39" t="s">
        <v>143</v>
      </c>
    </row>
    <row r="12" spans="1:1025">
      <c r="A12" s="20">
        <v>10</v>
      </c>
      <c r="B12" s="47" t="s">
        <v>149</v>
      </c>
      <c r="C12" s="14" t="s">
        <v>20</v>
      </c>
      <c r="D12" s="48">
        <v>998</v>
      </c>
      <c r="E12" s="48">
        <v>514.46</v>
      </c>
      <c r="F12" s="21">
        <v>147.5</v>
      </c>
      <c r="G12" s="21">
        <f t="shared" si="0"/>
        <v>1659.96</v>
      </c>
      <c r="H12" s="49" t="s">
        <v>150</v>
      </c>
    </row>
    <row r="13" spans="1:1025">
      <c r="A13" s="20">
        <v>11</v>
      </c>
      <c r="B13" s="50" t="s">
        <v>19</v>
      </c>
      <c r="C13" s="3" t="s">
        <v>20</v>
      </c>
      <c r="D13" s="51">
        <v>998</v>
      </c>
      <c r="E13" s="51">
        <v>514.46</v>
      </c>
      <c r="F13" s="21">
        <v>147.5</v>
      </c>
      <c r="G13" s="21">
        <f t="shared" si="0"/>
        <v>1659.96</v>
      </c>
      <c r="H13" s="49"/>
    </row>
    <row r="14" spans="1:1025">
      <c r="A14" s="20">
        <v>12</v>
      </c>
      <c r="B14" s="9" t="s">
        <v>110</v>
      </c>
      <c r="C14" s="5" t="s">
        <v>104</v>
      </c>
      <c r="D14" s="38">
        <v>998</v>
      </c>
      <c r="E14" s="32">
        <v>514.46</v>
      </c>
      <c r="F14" s="21">
        <v>147.5</v>
      </c>
      <c r="G14" s="21">
        <f t="shared" si="0"/>
        <v>1659.96</v>
      </c>
      <c r="H14" s="39"/>
    </row>
    <row r="15" spans="1:1025">
      <c r="A15" s="20">
        <v>13</v>
      </c>
      <c r="B15" s="27" t="s">
        <v>21</v>
      </c>
      <c r="C15" s="13" t="s">
        <v>11</v>
      </c>
      <c r="D15" s="46">
        <v>998</v>
      </c>
      <c r="E15" s="46">
        <v>514.46</v>
      </c>
      <c r="F15" s="21">
        <v>147.5</v>
      </c>
      <c r="G15" s="21">
        <f t="shared" si="0"/>
        <v>1659.96</v>
      </c>
      <c r="H15" s="52"/>
    </row>
    <row r="16" spans="1:1025">
      <c r="A16" s="20">
        <v>14</v>
      </c>
      <c r="B16" s="27" t="s">
        <v>140</v>
      </c>
      <c r="C16" s="13" t="s">
        <v>35</v>
      </c>
      <c r="D16" s="46">
        <v>998</v>
      </c>
      <c r="E16" s="46">
        <v>514.46</v>
      </c>
      <c r="F16" s="21">
        <v>147.5</v>
      </c>
      <c r="G16" s="21">
        <f t="shared" si="0"/>
        <v>1659.96</v>
      </c>
      <c r="H16" s="52"/>
    </row>
    <row r="17" spans="1:10">
      <c r="A17" s="20">
        <v>15</v>
      </c>
      <c r="B17" s="47" t="s">
        <v>151</v>
      </c>
      <c r="C17" s="14" t="s">
        <v>11</v>
      </c>
      <c r="D17" s="48">
        <v>998</v>
      </c>
      <c r="E17" s="48">
        <v>514.46</v>
      </c>
      <c r="F17" s="21">
        <v>147.5</v>
      </c>
      <c r="G17" s="21">
        <f t="shared" si="0"/>
        <v>1659.96</v>
      </c>
      <c r="H17" s="49" t="s">
        <v>150</v>
      </c>
      <c r="J17" s="11" t="s">
        <v>106</v>
      </c>
    </row>
    <row r="18" spans="1:10">
      <c r="A18" s="20">
        <v>16</v>
      </c>
      <c r="B18" s="9" t="s">
        <v>130</v>
      </c>
      <c r="C18" s="5" t="s">
        <v>24</v>
      </c>
      <c r="D18" s="38">
        <v>998</v>
      </c>
      <c r="E18" s="38">
        <v>514.46</v>
      </c>
      <c r="F18" s="21">
        <v>147.5</v>
      </c>
      <c r="G18" s="21">
        <f t="shared" si="0"/>
        <v>1659.96</v>
      </c>
      <c r="H18" s="39"/>
    </row>
    <row r="19" spans="1:10">
      <c r="A19" s="20">
        <v>17</v>
      </c>
      <c r="B19" s="7" t="s">
        <v>23</v>
      </c>
      <c r="C19" s="1" t="s">
        <v>17</v>
      </c>
      <c r="D19" s="32">
        <v>998</v>
      </c>
      <c r="E19" s="32">
        <v>514.46</v>
      </c>
      <c r="F19" s="21">
        <v>147.5</v>
      </c>
      <c r="G19" s="21">
        <f t="shared" si="0"/>
        <v>1659.96</v>
      </c>
      <c r="H19" s="33"/>
    </row>
    <row r="20" spans="1:10">
      <c r="A20" s="20">
        <v>18</v>
      </c>
      <c r="B20" s="27" t="s">
        <v>105</v>
      </c>
      <c r="C20" s="13" t="s">
        <v>37</v>
      </c>
      <c r="D20" s="46">
        <v>998</v>
      </c>
      <c r="E20" s="42">
        <v>514.46</v>
      </c>
      <c r="F20" s="21">
        <v>147.5</v>
      </c>
      <c r="G20" s="22">
        <f t="shared" si="0"/>
        <v>1659.96</v>
      </c>
      <c r="H20" s="52"/>
    </row>
    <row r="21" spans="1:10">
      <c r="A21" s="20">
        <v>19</v>
      </c>
      <c r="B21" s="47" t="s">
        <v>152</v>
      </c>
      <c r="C21" s="14" t="s">
        <v>11</v>
      </c>
      <c r="D21" s="48">
        <v>998</v>
      </c>
      <c r="E21" s="48">
        <v>514.46</v>
      </c>
      <c r="F21" s="21">
        <v>147.5</v>
      </c>
      <c r="G21" s="21">
        <f t="shared" si="0"/>
        <v>1659.96</v>
      </c>
      <c r="H21" s="53" t="s">
        <v>153</v>
      </c>
    </row>
    <row r="22" spans="1:10">
      <c r="A22" s="20">
        <v>20</v>
      </c>
      <c r="B22" s="47" t="s">
        <v>154</v>
      </c>
      <c r="C22" s="14" t="s">
        <v>10</v>
      </c>
      <c r="D22" s="48">
        <v>998</v>
      </c>
      <c r="E22" s="48">
        <v>514.46</v>
      </c>
      <c r="F22" s="21">
        <v>147.5</v>
      </c>
      <c r="G22" s="21">
        <f t="shared" si="0"/>
        <v>1659.96</v>
      </c>
      <c r="H22" s="53" t="s">
        <v>150</v>
      </c>
    </row>
    <row r="23" spans="1:10">
      <c r="A23" s="20">
        <v>21</v>
      </c>
      <c r="B23" s="7" t="s">
        <v>25</v>
      </c>
      <c r="C23" s="1" t="s">
        <v>10</v>
      </c>
      <c r="D23" s="32">
        <v>998</v>
      </c>
      <c r="E23" s="32">
        <v>514.46</v>
      </c>
      <c r="F23" s="21">
        <v>147.5</v>
      </c>
      <c r="G23" s="21">
        <f t="shared" si="0"/>
        <v>1659.96</v>
      </c>
      <c r="H23" s="33"/>
    </row>
    <row r="24" spans="1:10">
      <c r="A24" s="20">
        <v>22</v>
      </c>
      <c r="B24" s="54" t="s">
        <v>26</v>
      </c>
      <c r="C24" s="15" t="s">
        <v>20</v>
      </c>
      <c r="D24" s="42">
        <v>998</v>
      </c>
      <c r="E24" s="42">
        <v>514.46</v>
      </c>
      <c r="F24" s="21">
        <v>147.5</v>
      </c>
      <c r="G24" s="21">
        <f t="shared" si="0"/>
        <v>1659.96</v>
      </c>
      <c r="H24" s="55"/>
    </row>
    <row r="25" spans="1:10">
      <c r="A25" s="20">
        <v>23</v>
      </c>
      <c r="B25" s="27" t="s">
        <v>115</v>
      </c>
      <c r="C25" s="13" t="s">
        <v>10</v>
      </c>
      <c r="D25" s="46">
        <v>998</v>
      </c>
      <c r="E25" s="46">
        <v>514.46</v>
      </c>
      <c r="F25" s="21">
        <v>147.5</v>
      </c>
      <c r="G25" s="21">
        <f t="shared" si="0"/>
        <v>1659.96</v>
      </c>
      <c r="H25" s="52"/>
    </row>
    <row r="26" spans="1:10">
      <c r="A26" s="20">
        <v>24</v>
      </c>
      <c r="B26" s="27" t="s">
        <v>27</v>
      </c>
      <c r="C26" s="13" t="s">
        <v>11</v>
      </c>
      <c r="D26" s="46">
        <v>998</v>
      </c>
      <c r="E26" s="46">
        <v>514.46</v>
      </c>
      <c r="F26" s="21">
        <v>147.5</v>
      </c>
      <c r="G26" s="21">
        <f t="shared" si="0"/>
        <v>1659.96</v>
      </c>
      <c r="H26" s="52"/>
    </row>
    <row r="27" spans="1:10">
      <c r="A27" s="20">
        <v>25</v>
      </c>
      <c r="B27" s="9" t="s">
        <v>134</v>
      </c>
      <c r="C27" s="5" t="s">
        <v>10</v>
      </c>
      <c r="D27" s="38">
        <v>998</v>
      </c>
      <c r="E27" s="38">
        <v>514.46</v>
      </c>
      <c r="F27" s="21">
        <v>147.5</v>
      </c>
      <c r="G27" s="21">
        <f t="shared" si="0"/>
        <v>1659.96</v>
      </c>
      <c r="H27" s="39"/>
    </row>
    <row r="28" spans="1:10">
      <c r="A28" s="20">
        <v>26</v>
      </c>
      <c r="B28" s="9" t="s">
        <v>135</v>
      </c>
      <c r="C28" s="5" t="s">
        <v>104</v>
      </c>
      <c r="D28" s="38">
        <v>998</v>
      </c>
      <c r="E28" s="38">
        <v>514.46</v>
      </c>
      <c r="F28" s="21">
        <v>147.5</v>
      </c>
      <c r="G28" s="21">
        <f t="shared" si="0"/>
        <v>1659.96</v>
      </c>
      <c r="H28" s="39"/>
    </row>
    <row r="29" spans="1:10">
      <c r="A29" s="20">
        <v>27</v>
      </c>
      <c r="B29" s="7" t="s">
        <v>28</v>
      </c>
      <c r="C29" s="1" t="s">
        <v>24</v>
      </c>
      <c r="D29" s="32">
        <v>998</v>
      </c>
      <c r="E29" s="32">
        <v>514.46</v>
      </c>
      <c r="F29" s="21">
        <v>147.5</v>
      </c>
      <c r="G29" s="21">
        <f t="shared" si="0"/>
        <v>1659.96</v>
      </c>
      <c r="H29" s="33"/>
    </row>
    <row r="30" spans="1:10">
      <c r="A30" s="20">
        <v>28</v>
      </c>
      <c r="B30" s="27" t="s">
        <v>120</v>
      </c>
      <c r="C30" s="13" t="s">
        <v>54</v>
      </c>
      <c r="D30" s="46">
        <v>998</v>
      </c>
      <c r="E30" s="46">
        <v>514.46</v>
      </c>
      <c r="F30" s="21">
        <v>147.5</v>
      </c>
      <c r="G30" s="21">
        <f t="shared" si="0"/>
        <v>1659.96</v>
      </c>
      <c r="H30" s="52"/>
    </row>
    <row r="31" spans="1:10">
      <c r="A31" s="20">
        <v>29</v>
      </c>
      <c r="B31" s="50" t="s">
        <v>29</v>
      </c>
      <c r="C31" s="3" t="s">
        <v>15</v>
      </c>
      <c r="D31" s="51">
        <v>998</v>
      </c>
      <c r="E31" s="51">
        <v>514.46</v>
      </c>
      <c r="F31" s="21">
        <v>147.5</v>
      </c>
      <c r="G31" s="21">
        <f t="shared" si="0"/>
        <v>1659.96</v>
      </c>
      <c r="H31" s="49" t="s">
        <v>41</v>
      </c>
    </row>
    <row r="32" spans="1:10">
      <c r="A32" s="20">
        <v>30</v>
      </c>
      <c r="B32" s="50" t="s">
        <v>31</v>
      </c>
      <c r="C32" s="3" t="s">
        <v>15</v>
      </c>
      <c r="D32" s="51">
        <v>998</v>
      </c>
      <c r="E32" s="51">
        <v>514.46</v>
      </c>
      <c r="F32" s="21">
        <v>147.5</v>
      </c>
      <c r="G32" s="21">
        <f t="shared" si="0"/>
        <v>1659.96</v>
      </c>
      <c r="H32" s="49" t="s">
        <v>41</v>
      </c>
    </row>
    <row r="33" spans="1:8">
      <c r="A33" s="20">
        <v>31</v>
      </c>
      <c r="B33" s="9" t="s">
        <v>32</v>
      </c>
      <c r="C33" s="5" t="s">
        <v>104</v>
      </c>
      <c r="D33" s="38">
        <v>1297.4000000000001</v>
      </c>
      <c r="E33" s="38">
        <v>514.46</v>
      </c>
      <c r="F33" s="21">
        <v>147.5</v>
      </c>
      <c r="G33" s="21">
        <f t="shared" si="0"/>
        <v>1959.3600000000001</v>
      </c>
      <c r="H33" s="39" t="s">
        <v>33</v>
      </c>
    </row>
    <row r="34" spans="1:8">
      <c r="A34" s="20">
        <v>32</v>
      </c>
      <c r="B34" s="27" t="s">
        <v>34</v>
      </c>
      <c r="C34" s="13" t="s">
        <v>35</v>
      </c>
      <c r="D34" s="46">
        <v>998</v>
      </c>
      <c r="E34" s="46">
        <v>514.46</v>
      </c>
      <c r="F34" s="21">
        <v>147.5</v>
      </c>
      <c r="G34" s="21">
        <f t="shared" si="0"/>
        <v>1659.96</v>
      </c>
      <c r="H34" s="52"/>
    </row>
    <row r="35" spans="1:8">
      <c r="A35" s="20">
        <v>33</v>
      </c>
      <c r="B35" s="54" t="s">
        <v>36</v>
      </c>
      <c r="C35" s="15" t="s">
        <v>37</v>
      </c>
      <c r="D35" s="42">
        <v>998</v>
      </c>
      <c r="E35" s="42">
        <v>514.46</v>
      </c>
      <c r="F35" s="21">
        <v>147.5</v>
      </c>
      <c r="G35" s="21">
        <f t="shared" si="0"/>
        <v>1659.96</v>
      </c>
      <c r="H35" s="55"/>
    </row>
    <row r="36" spans="1:8">
      <c r="A36" s="20">
        <v>34</v>
      </c>
      <c r="B36" s="7" t="s">
        <v>38</v>
      </c>
      <c r="C36" s="1" t="s">
        <v>20</v>
      </c>
      <c r="D36" s="32">
        <v>998</v>
      </c>
      <c r="E36" s="32">
        <v>514.46</v>
      </c>
      <c r="F36" s="21">
        <v>147.5</v>
      </c>
      <c r="G36" s="21">
        <f t="shared" si="0"/>
        <v>1659.96</v>
      </c>
      <c r="H36" s="33"/>
    </row>
    <row r="37" spans="1:8">
      <c r="A37" s="20">
        <v>35</v>
      </c>
      <c r="B37" s="7" t="s">
        <v>39</v>
      </c>
      <c r="C37" s="1" t="s">
        <v>104</v>
      </c>
      <c r="D37" s="32">
        <v>998</v>
      </c>
      <c r="E37" s="32">
        <v>514.46</v>
      </c>
      <c r="F37" s="21">
        <v>147.5</v>
      </c>
      <c r="G37" s="21">
        <f t="shared" si="0"/>
        <v>1659.96</v>
      </c>
      <c r="H37" s="33"/>
    </row>
    <row r="38" spans="1:8">
      <c r="A38" s="20">
        <v>36</v>
      </c>
      <c r="B38" s="9" t="s">
        <v>111</v>
      </c>
      <c r="C38" s="5" t="s">
        <v>48</v>
      </c>
      <c r="D38" s="38">
        <v>998</v>
      </c>
      <c r="E38" s="32">
        <v>514.46</v>
      </c>
      <c r="F38" s="21">
        <v>147.5</v>
      </c>
      <c r="G38" s="21">
        <f t="shared" si="0"/>
        <v>1659.96</v>
      </c>
      <c r="H38" s="39"/>
    </row>
    <row r="39" spans="1:8">
      <c r="A39" s="20">
        <v>37</v>
      </c>
      <c r="B39" s="50" t="s">
        <v>40</v>
      </c>
      <c r="C39" s="3" t="s">
        <v>20</v>
      </c>
      <c r="D39" s="51">
        <v>998</v>
      </c>
      <c r="E39" s="51">
        <v>514.46</v>
      </c>
      <c r="F39" s="21">
        <v>147.5</v>
      </c>
      <c r="G39" s="21">
        <f t="shared" si="0"/>
        <v>1659.96</v>
      </c>
      <c r="H39" s="49"/>
    </row>
    <row r="40" spans="1:8">
      <c r="A40" s="20">
        <v>38</v>
      </c>
      <c r="B40" s="7" t="s">
        <v>42</v>
      </c>
      <c r="C40" s="1" t="s">
        <v>10</v>
      </c>
      <c r="D40" s="32">
        <v>998</v>
      </c>
      <c r="E40" s="32">
        <v>514.46</v>
      </c>
      <c r="F40" s="21">
        <v>147.5</v>
      </c>
      <c r="G40" s="21">
        <f t="shared" si="0"/>
        <v>1659.96</v>
      </c>
      <c r="H40" s="33"/>
    </row>
    <row r="41" spans="1:8">
      <c r="A41" s="20">
        <v>39</v>
      </c>
      <c r="B41" s="8" t="s">
        <v>44</v>
      </c>
      <c r="C41" s="1" t="s">
        <v>45</v>
      </c>
      <c r="D41" s="32">
        <v>998</v>
      </c>
      <c r="E41" s="32">
        <v>514.46</v>
      </c>
      <c r="F41" s="21">
        <v>147.5</v>
      </c>
      <c r="G41" s="21">
        <f t="shared" si="0"/>
        <v>1659.96</v>
      </c>
      <c r="H41" s="33"/>
    </row>
    <row r="42" spans="1:8">
      <c r="A42" s="20">
        <v>40</v>
      </c>
      <c r="B42" s="40" t="s">
        <v>46</v>
      </c>
      <c r="C42" s="15" t="s">
        <v>47</v>
      </c>
      <c r="D42" s="42">
        <v>998</v>
      </c>
      <c r="E42" s="42">
        <v>514.46</v>
      </c>
      <c r="F42" s="21">
        <v>147.5</v>
      </c>
      <c r="G42" s="21">
        <f t="shared" si="0"/>
        <v>1659.96</v>
      </c>
      <c r="H42" s="55"/>
    </row>
    <row r="43" spans="1:8">
      <c r="A43" s="20">
        <v>41</v>
      </c>
      <c r="B43" s="8" t="s">
        <v>101</v>
      </c>
      <c r="C43" s="4" t="s">
        <v>104</v>
      </c>
      <c r="D43" s="44">
        <v>998</v>
      </c>
      <c r="E43" s="32">
        <v>514.46</v>
      </c>
      <c r="F43" s="21">
        <v>147.5</v>
      </c>
      <c r="G43" s="21">
        <f t="shared" si="0"/>
        <v>1659.96</v>
      </c>
      <c r="H43" s="45"/>
    </row>
    <row r="44" spans="1:8">
      <c r="A44" s="20">
        <v>42</v>
      </c>
      <c r="B44" s="27" t="s">
        <v>116</v>
      </c>
      <c r="C44" s="13" t="s">
        <v>137</v>
      </c>
      <c r="D44" s="46">
        <v>998</v>
      </c>
      <c r="E44" s="46">
        <v>514.46</v>
      </c>
      <c r="F44" s="21">
        <v>147.5</v>
      </c>
      <c r="G44" s="21">
        <f t="shared" si="0"/>
        <v>1659.96</v>
      </c>
      <c r="H44" s="52"/>
    </row>
    <row r="45" spans="1:8">
      <c r="A45" s="20">
        <v>43</v>
      </c>
      <c r="B45" s="27" t="s">
        <v>49</v>
      </c>
      <c r="C45" s="13" t="s">
        <v>37</v>
      </c>
      <c r="D45" s="56">
        <v>998</v>
      </c>
      <c r="E45" s="42">
        <v>514.46</v>
      </c>
      <c r="F45" s="21">
        <v>147.5</v>
      </c>
      <c r="G45" s="21">
        <f t="shared" si="0"/>
        <v>1659.96</v>
      </c>
      <c r="H45" s="52"/>
    </row>
    <row r="46" spans="1:8">
      <c r="A46" s="20">
        <v>44</v>
      </c>
      <c r="B46" s="9" t="s">
        <v>107</v>
      </c>
      <c r="C46" s="5" t="s">
        <v>48</v>
      </c>
      <c r="D46" s="57">
        <v>998</v>
      </c>
      <c r="E46" s="32">
        <v>514.46</v>
      </c>
      <c r="F46" s="21">
        <v>147.5</v>
      </c>
      <c r="G46" s="21">
        <f t="shared" si="0"/>
        <v>1659.96</v>
      </c>
      <c r="H46" s="39"/>
    </row>
    <row r="47" spans="1:8">
      <c r="A47" s="20">
        <v>45</v>
      </c>
      <c r="B47" s="7" t="s">
        <v>50</v>
      </c>
      <c r="C47" s="1" t="s">
        <v>17</v>
      </c>
      <c r="D47" s="32">
        <v>998</v>
      </c>
      <c r="E47" s="32">
        <v>514.46</v>
      </c>
      <c r="F47" s="21">
        <v>147.5</v>
      </c>
      <c r="G47" s="21">
        <f t="shared" si="0"/>
        <v>1659.96</v>
      </c>
      <c r="H47" s="33"/>
    </row>
    <row r="48" spans="1:8">
      <c r="A48" s="20">
        <v>46</v>
      </c>
      <c r="B48" s="7" t="s">
        <v>51</v>
      </c>
      <c r="C48" s="1" t="s">
        <v>52</v>
      </c>
      <c r="D48" s="32">
        <v>998</v>
      </c>
      <c r="E48" s="32">
        <v>514.46</v>
      </c>
      <c r="F48" s="21">
        <v>147.5</v>
      </c>
      <c r="G48" s="21">
        <f t="shared" si="0"/>
        <v>1659.96</v>
      </c>
      <c r="H48" s="33"/>
    </row>
    <row r="49" spans="1:8">
      <c r="A49" s="20">
        <v>47</v>
      </c>
      <c r="B49" s="9" t="s">
        <v>117</v>
      </c>
      <c r="C49" s="5" t="s">
        <v>15</v>
      </c>
      <c r="D49" s="38">
        <v>998</v>
      </c>
      <c r="E49" s="38">
        <v>514.46</v>
      </c>
      <c r="F49" s="21">
        <v>147.5</v>
      </c>
      <c r="G49" s="21">
        <f t="shared" si="0"/>
        <v>1659.96</v>
      </c>
      <c r="H49" s="39"/>
    </row>
    <row r="50" spans="1:8">
      <c r="A50" s="20">
        <v>48</v>
      </c>
      <c r="B50" s="8" t="s">
        <v>53</v>
      </c>
      <c r="C50" s="4" t="s">
        <v>54</v>
      </c>
      <c r="D50" s="32">
        <v>998</v>
      </c>
      <c r="E50" s="32">
        <v>514.46</v>
      </c>
      <c r="F50" s="21">
        <v>147.5</v>
      </c>
      <c r="G50" s="21">
        <f t="shared" si="0"/>
        <v>1659.96</v>
      </c>
      <c r="H50" s="45"/>
    </row>
    <row r="51" spans="1:8">
      <c r="A51" s="20">
        <v>49</v>
      </c>
      <c r="B51" s="9" t="s">
        <v>141</v>
      </c>
      <c r="C51" s="5" t="s">
        <v>10</v>
      </c>
      <c r="D51" s="38">
        <v>998</v>
      </c>
      <c r="E51" s="38">
        <v>514.46</v>
      </c>
      <c r="F51" s="21">
        <v>147.5</v>
      </c>
      <c r="G51" s="21">
        <f t="shared" si="0"/>
        <v>1659.96</v>
      </c>
      <c r="H51" s="39"/>
    </row>
    <row r="52" spans="1:8">
      <c r="A52" s="20">
        <v>50</v>
      </c>
      <c r="B52" s="9" t="s">
        <v>118</v>
      </c>
      <c r="C52" s="5" t="s">
        <v>104</v>
      </c>
      <c r="D52" s="38">
        <v>998</v>
      </c>
      <c r="E52" s="38">
        <v>514.46</v>
      </c>
      <c r="F52" s="21">
        <v>147.5</v>
      </c>
      <c r="G52" s="21">
        <f t="shared" si="0"/>
        <v>1659.96</v>
      </c>
      <c r="H52" s="39"/>
    </row>
    <row r="53" spans="1:8">
      <c r="A53" s="20">
        <v>51</v>
      </c>
      <c r="B53" s="8" t="s">
        <v>121</v>
      </c>
      <c r="C53" s="4" t="s">
        <v>122</v>
      </c>
      <c r="D53" s="44">
        <v>998</v>
      </c>
      <c r="E53" s="44">
        <v>514.46</v>
      </c>
      <c r="F53" s="21">
        <v>147.5</v>
      </c>
      <c r="G53" s="21">
        <f t="shared" si="0"/>
        <v>1659.96</v>
      </c>
      <c r="H53" s="45"/>
    </row>
    <row r="54" spans="1:8">
      <c r="A54" s="20">
        <v>52</v>
      </c>
      <c r="B54" s="54" t="s">
        <v>55</v>
      </c>
      <c r="C54" s="15" t="s">
        <v>56</v>
      </c>
      <c r="D54" s="42">
        <v>998</v>
      </c>
      <c r="E54" s="42">
        <v>514.46</v>
      </c>
      <c r="F54" s="21">
        <v>147.5</v>
      </c>
      <c r="G54" s="21">
        <f t="shared" si="0"/>
        <v>1659.96</v>
      </c>
      <c r="H54" s="55"/>
    </row>
    <row r="55" spans="1:8">
      <c r="A55" s="20">
        <v>53</v>
      </c>
      <c r="B55" s="7" t="s">
        <v>57</v>
      </c>
      <c r="C55" s="1" t="s">
        <v>13</v>
      </c>
      <c r="D55" s="32">
        <v>998</v>
      </c>
      <c r="E55" s="32">
        <v>514.46</v>
      </c>
      <c r="F55" s="21">
        <v>147.5</v>
      </c>
      <c r="G55" s="21">
        <f t="shared" si="0"/>
        <v>1659.96</v>
      </c>
      <c r="H55" s="33"/>
    </row>
    <row r="56" spans="1:8">
      <c r="A56" s="20">
        <v>54</v>
      </c>
      <c r="B56" s="54" t="s">
        <v>59</v>
      </c>
      <c r="C56" s="15" t="s">
        <v>60</v>
      </c>
      <c r="D56" s="38">
        <v>998</v>
      </c>
      <c r="E56" s="38">
        <v>514.46</v>
      </c>
      <c r="F56" s="21">
        <v>147.5</v>
      </c>
      <c r="G56" s="21">
        <f t="shared" si="0"/>
        <v>1659.96</v>
      </c>
      <c r="H56" s="55"/>
    </row>
    <row r="57" spans="1:8">
      <c r="A57" s="20">
        <v>55</v>
      </c>
      <c r="B57" s="27" t="s">
        <v>144</v>
      </c>
      <c r="C57" s="13" t="s">
        <v>10</v>
      </c>
      <c r="D57" s="38">
        <v>998</v>
      </c>
      <c r="E57" s="38">
        <v>514.46</v>
      </c>
      <c r="F57" s="21">
        <v>147.5</v>
      </c>
      <c r="G57" s="21">
        <f t="shared" si="0"/>
        <v>1659.96</v>
      </c>
      <c r="H57" s="52"/>
    </row>
    <row r="58" spans="1:8">
      <c r="A58" s="20">
        <v>56</v>
      </c>
      <c r="B58" s="8" t="s">
        <v>112</v>
      </c>
      <c r="C58" s="4" t="s">
        <v>104</v>
      </c>
      <c r="D58" s="44">
        <v>998</v>
      </c>
      <c r="E58" s="44">
        <v>514.46</v>
      </c>
      <c r="F58" s="21">
        <v>147.5</v>
      </c>
      <c r="G58" s="21">
        <f t="shared" si="0"/>
        <v>1659.96</v>
      </c>
      <c r="H58" s="45"/>
    </row>
    <row r="59" spans="1:8">
      <c r="A59" s="20">
        <v>57</v>
      </c>
      <c r="B59" s="8" t="s">
        <v>131</v>
      </c>
      <c r="C59" s="4" t="s">
        <v>43</v>
      </c>
      <c r="D59" s="44">
        <v>998</v>
      </c>
      <c r="E59" s="44">
        <v>514.46</v>
      </c>
      <c r="F59" s="21">
        <v>147.5</v>
      </c>
      <c r="G59" s="21">
        <f t="shared" si="0"/>
        <v>1659.96</v>
      </c>
      <c r="H59" s="45"/>
    </row>
    <row r="60" spans="1:8">
      <c r="A60" s="20">
        <v>58</v>
      </c>
      <c r="B60" s="7" t="s">
        <v>61</v>
      </c>
      <c r="C60" s="1" t="s">
        <v>15</v>
      </c>
      <c r="D60" s="32">
        <v>998</v>
      </c>
      <c r="E60" s="32">
        <v>514.46</v>
      </c>
      <c r="F60" s="21">
        <v>147.5</v>
      </c>
      <c r="G60" s="21">
        <f t="shared" si="0"/>
        <v>1659.96</v>
      </c>
      <c r="H60" s="33"/>
    </row>
    <row r="61" spans="1:8">
      <c r="A61" s="20">
        <v>59</v>
      </c>
      <c r="B61" s="27" t="s">
        <v>113</v>
      </c>
      <c r="C61" s="13" t="s">
        <v>104</v>
      </c>
      <c r="D61" s="46">
        <v>964.73</v>
      </c>
      <c r="E61" s="46">
        <v>491.07</v>
      </c>
      <c r="F61" s="21">
        <v>147.5</v>
      </c>
      <c r="G61" s="21">
        <f t="shared" si="0"/>
        <v>1603.3</v>
      </c>
      <c r="H61" s="52"/>
    </row>
    <row r="62" spans="1:8">
      <c r="A62" s="20">
        <v>60</v>
      </c>
      <c r="B62" s="7" t="s">
        <v>62</v>
      </c>
      <c r="C62" s="1" t="s">
        <v>10</v>
      </c>
      <c r="D62" s="32">
        <v>998</v>
      </c>
      <c r="E62" s="32">
        <v>514.46</v>
      </c>
      <c r="F62" s="21">
        <v>147.5</v>
      </c>
      <c r="G62" s="21">
        <f t="shared" si="0"/>
        <v>1659.96</v>
      </c>
      <c r="H62" s="33" t="s">
        <v>41</v>
      </c>
    </row>
    <row r="63" spans="1:8">
      <c r="A63" s="20">
        <v>61</v>
      </c>
      <c r="B63" s="54" t="s">
        <v>63</v>
      </c>
      <c r="C63" s="15" t="s">
        <v>37</v>
      </c>
      <c r="D63" s="42">
        <v>998</v>
      </c>
      <c r="E63" s="42">
        <v>514.46</v>
      </c>
      <c r="F63" s="21">
        <v>147.5</v>
      </c>
      <c r="G63" s="21">
        <f t="shared" si="0"/>
        <v>1659.96</v>
      </c>
      <c r="H63" s="55"/>
    </row>
    <row r="64" spans="1:8">
      <c r="A64" s="20">
        <v>62</v>
      </c>
      <c r="B64" s="7" t="s">
        <v>64</v>
      </c>
      <c r="C64" s="1" t="s">
        <v>104</v>
      </c>
      <c r="D64" s="32">
        <v>998</v>
      </c>
      <c r="E64" s="32">
        <v>514.46</v>
      </c>
      <c r="F64" s="21">
        <v>147.5</v>
      </c>
      <c r="G64" s="21">
        <f t="shared" si="0"/>
        <v>1659.96</v>
      </c>
      <c r="H64" s="33"/>
    </row>
    <row r="65" spans="1:8">
      <c r="A65" s="20">
        <v>63</v>
      </c>
      <c r="B65" s="7" t="s">
        <v>65</v>
      </c>
      <c r="C65" s="1" t="s">
        <v>17</v>
      </c>
      <c r="D65" s="32">
        <v>998</v>
      </c>
      <c r="E65" s="32">
        <v>514.46</v>
      </c>
      <c r="F65" s="21">
        <v>147.5</v>
      </c>
      <c r="G65" s="21">
        <f t="shared" si="0"/>
        <v>1659.96</v>
      </c>
      <c r="H65" s="33"/>
    </row>
    <row r="66" spans="1:8">
      <c r="A66" s="20">
        <v>64</v>
      </c>
      <c r="B66" s="8" t="s">
        <v>66</v>
      </c>
      <c r="C66" s="4" t="s">
        <v>104</v>
      </c>
      <c r="D66" s="44">
        <v>998</v>
      </c>
      <c r="E66" s="44">
        <v>514.46</v>
      </c>
      <c r="F66" s="21">
        <v>147.5</v>
      </c>
      <c r="G66" s="21">
        <f t="shared" si="0"/>
        <v>1659.96</v>
      </c>
      <c r="H66" s="45"/>
    </row>
    <row r="67" spans="1:8">
      <c r="A67" s="20">
        <v>65</v>
      </c>
      <c r="B67" s="27" t="s">
        <v>123</v>
      </c>
      <c r="C67" s="13" t="s">
        <v>37</v>
      </c>
      <c r="D67" s="46">
        <v>998</v>
      </c>
      <c r="E67" s="46">
        <v>514.46</v>
      </c>
      <c r="F67" s="21">
        <v>147.5</v>
      </c>
      <c r="G67" s="21">
        <f t="shared" ref="G67:G117" si="1">SUM(D67:F67)</f>
        <v>1659.96</v>
      </c>
      <c r="H67" s="52"/>
    </row>
    <row r="68" spans="1:8">
      <c r="A68" s="20">
        <v>66</v>
      </c>
      <c r="B68" s="47" t="s">
        <v>155</v>
      </c>
      <c r="C68" s="14" t="s">
        <v>11</v>
      </c>
      <c r="D68" s="48">
        <v>998</v>
      </c>
      <c r="E68" s="48">
        <v>514.46</v>
      </c>
      <c r="F68" s="21">
        <v>147.5</v>
      </c>
      <c r="G68" s="21">
        <f t="shared" si="1"/>
        <v>1659.96</v>
      </c>
      <c r="H68" s="53" t="s">
        <v>150</v>
      </c>
    </row>
    <row r="69" spans="1:8">
      <c r="A69" s="20">
        <v>67</v>
      </c>
      <c r="B69" s="34" t="s">
        <v>67</v>
      </c>
      <c r="C69" s="15" t="s">
        <v>47</v>
      </c>
      <c r="D69" s="42">
        <v>998</v>
      </c>
      <c r="E69" s="42">
        <v>514.46</v>
      </c>
      <c r="F69" s="21">
        <v>147.5</v>
      </c>
      <c r="G69" s="21">
        <f t="shared" si="1"/>
        <v>1659.96</v>
      </c>
      <c r="H69" s="55"/>
    </row>
    <row r="70" spans="1:8" ht="16.5" thickBot="1">
      <c r="A70" s="20">
        <v>68</v>
      </c>
      <c r="B70" s="58" t="s">
        <v>68</v>
      </c>
      <c r="C70" s="59" t="s">
        <v>37</v>
      </c>
      <c r="D70" s="42">
        <v>998</v>
      </c>
      <c r="E70" s="42">
        <v>514.46</v>
      </c>
      <c r="F70" s="21">
        <v>147.5</v>
      </c>
      <c r="G70" s="21">
        <f t="shared" si="1"/>
        <v>1659.96</v>
      </c>
      <c r="H70" s="60"/>
    </row>
    <row r="71" spans="1:8" ht="15.75" thickTop="1">
      <c r="A71" s="20">
        <v>69</v>
      </c>
      <c r="B71" s="7" t="s">
        <v>70</v>
      </c>
      <c r="C71" s="1" t="s">
        <v>9</v>
      </c>
      <c r="D71" s="32">
        <v>998</v>
      </c>
      <c r="E71" s="32">
        <v>514.46</v>
      </c>
      <c r="F71" s="21">
        <v>147.5</v>
      </c>
      <c r="G71" s="21">
        <f t="shared" si="1"/>
        <v>1659.96</v>
      </c>
      <c r="H71" s="33"/>
    </row>
    <row r="72" spans="1:8">
      <c r="A72" s="20">
        <v>70</v>
      </c>
      <c r="B72" s="54" t="s">
        <v>71</v>
      </c>
      <c r="C72" s="15" t="s">
        <v>37</v>
      </c>
      <c r="D72" s="42">
        <v>998</v>
      </c>
      <c r="E72" s="42">
        <v>514.46</v>
      </c>
      <c r="F72" s="21">
        <v>147.5</v>
      </c>
      <c r="G72" s="21">
        <f t="shared" si="1"/>
        <v>1659.96</v>
      </c>
      <c r="H72" s="55"/>
    </row>
    <row r="73" spans="1:8">
      <c r="A73" s="20">
        <v>71</v>
      </c>
      <c r="B73" s="27" t="s">
        <v>72</v>
      </c>
      <c r="C73" s="13" t="s">
        <v>35</v>
      </c>
      <c r="D73" s="46">
        <v>998</v>
      </c>
      <c r="E73" s="46">
        <v>514.46</v>
      </c>
      <c r="F73" s="21">
        <v>147.5</v>
      </c>
      <c r="G73" s="21">
        <f t="shared" si="1"/>
        <v>1659.96</v>
      </c>
      <c r="H73" s="52"/>
    </row>
    <row r="74" spans="1:8">
      <c r="A74" s="20">
        <v>72</v>
      </c>
      <c r="B74" s="61" t="s">
        <v>69</v>
      </c>
      <c r="C74" s="6" t="s">
        <v>17</v>
      </c>
      <c r="D74" s="32">
        <v>998</v>
      </c>
      <c r="E74" s="32">
        <v>514.46</v>
      </c>
      <c r="F74" s="21">
        <v>147.5</v>
      </c>
      <c r="G74" s="21">
        <f t="shared" si="1"/>
        <v>1659.96</v>
      </c>
      <c r="H74" s="62"/>
    </row>
    <row r="75" spans="1:8">
      <c r="A75" s="20">
        <v>73</v>
      </c>
      <c r="B75" s="8" t="s">
        <v>102</v>
      </c>
      <c r="C75" s="4" t="s">
        <v>15</v>
      </c>
      <c r="D75" s="44">
        <v>998</v>
      </c>
      <c r="E75" s="32">
        <v>514.46</v>
      </c>
      <c r="F75" s="21">
        <v>147.5</v>
      </c>
      <c r="G75" s="21">
        <f t="shared" si="1"/>
        <v>1659.96</v>
      </c>
      <c r="H75" s="45"/>
    </row>
    <row r="76" spans="1:8">
      <c r="A76" s="20">
        <v>74</v>
      </c>
      <c r="B76" s="9" t="s">
        <v>145</v>
      </c>
      <c r="C76" s="5" t="s">
        <v>17</v>
      </c>
      <c r="D76" s="38">
        <v>998</v>
      </c>
      <c r="E76" s="38">
        <v>514.46</v>
      </c>
      <c r="F76" s="21">
        <v>147.5</v>
      </c>
      <c r="G76" s="21">
        <f t="shared" si="1"/>
        <v>1659.96</v>
      </c>
      <c r="H76" s="39"/>
    </row>
    <row r="77" spans="1:8">
      <c r="A77" s="20">
        <v>75</v>
      </c>
      <c r="B77" s="50" t="s">
        <v>136</v>
      </c>
      <c r="C77" s="3" t="s">
        <v>15</v>
      </c>
      <c r="D77" s="51">
        <v>465.73</v>
      </c>
      <c r="E77" s="51">
        <v>209.64</v>
      </c>
      <c r="F77" s="21">
        <v>147.5</v>
      </c>
      <c r="G77" s="21">
        <f t="shared" si="1"/>
        <v>822.87</v>
      </c>
      <c r="H77" s="49" t="s">
        <v>156</v>
      </c>
    </row>
    <row r="78" spans="1:8">
      <c r="A78" s="20">
        <v>76</v>
      </c>
      <c r="B78" s="9" t="s">
        <v>146</v>
      </c>
      <c r="C78" s="5" t="s">
        <v>17</v>
      </c>
      <c r="D78" s="38">
        <v>998</v>
      </c>
      <c r="E78" s="38">
        <v>514.46</v>
      </c>
      <c r="F78" s="21">
        <v>147.5</v>
      </c>
      <c r="G78" s="21">
        <f t="shared" si="1"/>
        <v>1659.96</v>
      </c>
      <c r="H78" s="39"/>
    </row>
    <row r="79" spans="1:8">
      <c r="A79" s="20">
        <v>77</v>
      </c>
      <c r="B79" s="7" t="s">
        <v>73</v>
      </c>
      <c r="C79" s="1" t="s">
        <v>17</v>
      </c>
      <c r="D79" s="32">
        <v>998</v>
      </c>
      <c r="E79" s="32">
        <v>514.46</v>
      </c>
      <c r="F79" s="21">
        <v>147.5</v>
      </c>
      <c r="G79" s="21">
        <f t="shared" si="1"/>
        <v>1659.96</v>
      </c>
      <c r="H79" s="62"/>
    </row>
    <row r="80" spans="1:8">
      <c r="A80" s="20">
        <v>78</v>
      </c>
      <c r="B80" s="34" t="s">
        <v>74</v>
      </c>
      <c r="C80" s="35" t="s">
        <v>75</v>
      </c>
      <c r="D80" s="36">
        <v>998</v>
      </c>
      <c r="E80" s="36">
        <v>514.46</v>
      </c>
      <c r="F80" s="21">
        <v>147.5</v>
      </c>
      <c r="G80" s="21">
        <f t="shared" si="1"/>
        <v>1659.96</v>
      </c>
      <c r="H80" s="63"/>
    </row>
    <row r="81" spans="1:8">
      <c r="A81" s="20">
        <v>79</v>
      </c>
      <c r="B81" s="9" t="s">
        <v>124</v>
      </c>
      <c r="C81" s="5" t="s">
        <v>9</v>
      </c>
      <c r="D81" s="38">
        <v>998</v>
      </c>
      <c r="E81" s="38">
        <v>514.46</v>
      </c>
      <c r="F81" s="21">
        <v>147.5</v>
      </c>
      <c r="G81" s="21">
        <f t="shared" si="1"/>
        <v>1659.96</v>
      </c>
      <c r="H81" s="39"/>
    </row>
    <row r="82" spans="1:8">
      <c r="A82" s="20">
        <v>80</v>
      </c>
      <c r="B82" s="9" t="s">
        <v>76</v>
      </c>
      <c r="C82" s="5" t="s">
        <v>108</v>
      </c>
      <c r="D82" s="38">
        <v>998</v>
      </c>
      <c r="E82" s="38">
        <v>514.46</v>
      </c>
      <c r="F82" s="21">
        <v>147.5</v>
      </c>
      <c r="G82" s="21">
        <f t="shared" si="1"/>
        <v>1659.96</v>
      </c>
      <c r="H82" s="39"/>
    </row>
    <row r="83" spans="1:8">
      <c r="A83" s="20">
        <v>81</v>
      </c>
      <c r="B83" s="50" t="s">
        <v>157</v>
      </c>
      <c r="C83" s="3" t="s">
        <v>11</v>
      </c>
      <c r="D83" s="51">
        <v>998</v>
      </c>
      <c r="E83" s="51">
        <v>514.46</v>
      </c>
      <c r="F83" s="21">
        <v>147.5</v>
      </c>
      <c r="G83" s="21">
        <f t="shared" si="1"/>
        <v>1659.96</v>
      </c>
      <c r="H83" s="49" t="s">
        <v>150</v>
      </c>
    </row>
    <row r="84" spans="1:8">
      <c r="A84" s="20">
        <v>82</v>
      </c>
      <c r="B84" s="40" t="s">
        <v>125</v>
      </c>
      <c r="C84" s="12" t="s">
        <v>37</v>
      </c>
      <c r="D84" s="41">
        <v>998</v>
      </c>
      <c r="E84" s="41">
        <v>514.46</v>
      </c>
      <c r="F84" s="21">
        <v>147.5</v>
      </c>
      <c r="G84" s="21">
        <f t="shared" si="1"/>
        <v>1659.96</v>
      </c>
      <c r="H84" s="43"/>
    </row>
    <row r="85" spans="1:8">
      <c r="A85" s="20">
        <v>83</v>
      </c>
      <c r="B85" s="9" t="s">
        <v>77</v>
      </c>
      <c r="C85" s="5" t="s">
        <v>11</v>
      </c>
      <c r="D85" s="38">
        <v>998</v>
      </c>
      <c r="E85" s="32">
        <v>514.46</v>
      </c>
      <c r="F85" s="21">
        <v>147.5</v>
      </c>
      <c r="G85" s="21">
        <f t="shared" si="1"/>
        <v>1659.96</v>
      </c>
      <c r="H85" s="39"/>
    </row>
    <row r="86" spans="1:8">
      <c r="A86" s="20">
        <v>84</v>
      </c>
      <c r="B86" s="8" t="s">
        <v>78</v>
      </c>
      <c r="C86" s="4" t="s">
        <v>79</v>
      </c>
      <c r="D86" s="44">
        <v>1397.2</v>
      </c>
      <c r="E86" s="44">
        <v>514.46</v>
      </c>
      <c r="F86" s="21">
        <v>147.5</v>
      </c>
      <c r="G86" s="21">
        <f t="shared" si="1"/>
        <v>2059.16</v>
      </c>
      <c r="H86" s="45" t="s">
        <v>80</v>
      </c>
    </row>
    <row r="87" spans="1:8">
      <c r="A87" s="20">
        <v>85</v>
      </c>
      <c r="B87" s="8" t="s">
        <v>126</v>
      </c>
      <c r="C87" s="4" t="s">
        <v>20</v>
      </c>
      <c r="D87" s="44">
        <v>998</v>
      </c>
      <c r="E87" s="44">
        <v>514.46</v>
      </c>
      <c r="F87" s="21">
        <v>147.5</v>
      </c>
      <c r="G87" s="21">
        <f t="shared" si="1"/>
        <v>1659.96</v>
      </c>
      <c r="H87" s="45"/>
    </row>
    <row r="88" spans="1:8">
      <c r="A88" s="20">
        <v>86</v>
      </c>
      <c r="B88" s="7" t="s">
        <v>81</v>
      </c>
      <c r="C88" s="1" t="s">
        <v>24</v>
      </c>
      <c r="D88" s="32">
        <v>998</v>
      </c>
      <c r="E88" s="32">
        <v>514.46</v>
      </c>
      <c r="F88" s="21">
        <v>147.5</v>
      </c>
      <c r="G88" s="21">
        <f t="shared" si="1"/>
        <v>1659.96</v>
      </c>
      <c r="H88" s="33"/>
    </row>
    <row r="89" spans="1:8">
      <c r="A89" s="20">
        <v>87</v>
      </c>
      <c r="B89" s="61" t="s">
        <v>82</v>
      </c>
      <c r="C89" s="6" t="s">
        <v>60</v>
      </c>
      <c r="D89" s="32">
        <v>998</v>
      </c>
      <c r="E89" s="32">
        <v>514.46</v>
      </c>
      <c r="F89" s="21">
        <v>147.5</v>
      </c>
      <c r="G89" s="21">
        <f t="shared" si="1"/>
        <v>1659.96</v>
      </c>
      <c r="H89" s="62"/>
    </row>
    <row r="90" spans="1:8">
      <c r="A90" s="20">
        <v>88</v>
      </c>
      <c r="B90" s="64" t="s">
        <v>138</v>
      </c>
      <c r="C90" s="16" t="s">
        <v>10</v>
      </c>
      <c r="D90" s="44">
        <v>998</v>
      </c>
      <c r="E90" s="44">
        <v>514.46</v>
      </c>
      <c r="F90" s="21">
        <v>147.5</v>
      </c>
      <c r="G90" s="21">
        <f t="shared" si="1"/>
        <v>1659.96</v>
      </c>
      <c r="H90" s="65"/>
    </row>
    <row r="91" spans="1:8">
      <c r="A91" s="20">
        <v>89</v>
      </c>
      <c r="B91" s="8" t="s">
        <v>83</v>
      </c>
      <c r="C91" s="4" t="s">
        <v>11</v>
      </c>
      <c r="D91" s="44">
        <v>998</v>
      </c>
      <c r="E91" s="44">
        <v>514.46</v>
      </c>
      <c r="F91" s="21">
        <v>147.5</v>
      </c>
      <c r="G91" s="21">
        <f t="shared" si="1"/>
        <v>1659.96</v>
      </c>
      <c r="H91" s="45"/>
    </row>
    <row r="92" spans="1:8">
      <c r="A92" s="20">
        <v>90</v>
      </c>
      <c r="B92" s="9" t="s">
        <v>114</v>
      </c>
      <c r="C92" s="5" t="s">
        <v>11</v>
      </c>
      <c r="D92" s="38">
        <v>998</v>
      </c>
      <c r="E92" s="32">
        <v>514.46</v>
      </c>
      <c r="F92" s="21">
        <v>147.5</v>
      </c>
      <c r="G92" s="21">
        <f t="shared" si="1"/>
        <v>1659.96</v>
      </c>
      <c r="H92" s="39"/>
    </row>
    <row r="93" spans="1:8">
      <c r="A93" s="20">
        <v>91</v>
      </c>
      <c r="B93" s="61" t="s">
        <v>84</v>
      </c>
      <c r="C93" s="6" t="s">
        <v>54</v>
      </c>
      <c r="D93" s="32">
        <v>998</v>
      </c>
      <c r="E93" s="32">
        <v>514.46</v>
      </c>
      <c r="F93" s="21">
        <v>147.5</v>
      </c>
      <c r="G93" s="21">
        <f t="shared" si="1"/>
        <v>1659.96</v>
      </c>
      <c r="H93" s="62"/>
    </row>
    <row r="94" spans="1:8">
      <c r="A94" s="20">
        <v>92</v>
      </c>
      <c r="B94" s="66" t="s">
        <v>158</v>
      </c>
      <c r="C94" s="67" t="s">
        <v>104</v>
      </c>
      <c r="D94" s="51">
        <v>998</v>
      </c>
      <c r="E94" s="51">
        <v>514.46</v>
      </c>
      <c r="F94" s="21">
        <v>147.5</v>
      </c>
      <c r="G94" s="21">
        <f t="shared" si="1"/>
        <v>1659.96</v>
      </c>
      <c r="H94" s="68" t="s">
        <v>150</v>
      </c>
    </row>
    <row r="95" spans="1:8">
      <c r="A95" s="20">
        <v>93</v>
      </c>
      <c r="B95" s="7" t="s">
        <v>85</v>
      </c>
      <c r="C95" s="1" t="s">
        <v>48</v>
      </c>
      <c r="D95" s="32">
        <v>998</v>
      </c>
      <c r="E95" s="32">
        <v>514.46</v>
      </c>
      <c r="F95" s="21">
        <v>147.5</v>
      </c>
      <c r="G95" s="21">
        <f t="shared" si="1"/>
        <v>1659.96</v>
      </c>
      <c r="H95" s="33"/>
    </row>
    <row r="96" spans="1:8">
      <c r="A96" s="20">
        <v>94</v>
      </c>
      <c r="B96" s="7" t="s">
        <v>139</v>
      </c>
      <c r="C96" s="1" t="s">
        <v>104</v>
      </c>
      <c r="D96" s="32">
        <v>931.46</v>
      </c>
      <c r="E96" s="51">
        <v>467.73</v>
      </c>
      <c r="F96" s="21">
        <v>147.5</v>
      </c>
      <c r="G96" s="21">
        <f t="shared" si="1"/>
        <v>1546.69</v>
      </c>
      <c r="H96" s="69" t="s">
        <v>58</v>
      </c>
    </row>
    <row r="97" spans="1:8">
      <c r="A97" s="20">
        <v>95</v>
      </c>
      <c r="B97" s="7" t="s">
        <v>159</v>
      </c>
      <c r="C97" s="1" t="s">
        <v>104</v>
      </c>
      <c r="D97" s="32">
        <v>632.05999999999995</v>
      </c>
      <c r="E97" s="51">
        <v>280.61</v>
      </c>
      <c r="F97" s="21">
        <v>147.5</v>
      </c>
      <c r="G97" s="21">
        <f t="shared" si="1"/>
        <v>1060.17</v>
      </c>
      <c r="H97" s="69" t="s">
        <v>160</v>
      </c>
    </row>
    <row r="98" spans="1:8">
      <c r="A98" s="20">
        <v>96</v>
      </c>
      <c r="B98" s="47" t="s">
        <v>86</v>
      </c>
      <c r="C98" s="14" t="s">
        <v>104</v>
      </c>
      <c r="D98" s="48">
        <v>989.2</v>
      </c>
      <c r="E98" s="48">
        <v>444.3</v>
      </c>
      <c r="F98" s="21">
        <v>147.5</v>
      </c>
      <c r="G98" s="21">
        <f t="shared" si="1"/>
        <v>1581</v>
      </c>
      <c r="H98" s="53" t="s">
        <v>161</v>
      </c>
    </row>
    <row r="99" spans="1:8">
      <c r="A99" s="20">
        <v>97</v>
      </c>
      <c r="B99" s="7" t="s">
        <v>87</v>
      </c>
      <c r="C99" s="1" t="s">
        <v>22</v>
      </c>
      <c r="D99" s="32">
        <v>998</v>
      </c>
      <c r="E99" s="32">
        <v>514.46</v>
      </c>
      <c r="F99" s="21">
        <v>147.5</v>
      </c>
      <c r="G99" s="21">
        <f t="shared" si="1"/>
        <v>1659.96</v>
      </c>
      <c r="H99" s="33"/>
    </row>
    <row r="100" spans="1:8">
      <c r="A100" s="20">
        <v>98</v>
      </c>
      <c r="B100" s="7" t="s">
        <v>88</v>
      </c>
      <c r="C100" s="1" t="s">
        <v>10</v>
      </c>
      <c r="D100" s="32">
        <v>998</v>
      </c>
      <c r="E100" s="32">
        <v>514.46</v>
      </c>
      <c r="F100" s="21">
        <v>147.5</v>
      </c>
      <c r="G100" s="21">
        <f t="shared" si="1"/>
        <v>1659.96</v>
      </c>
      <c r="H100" s="33"/>
    </row>
    <row r="101" spans="1:8">
      <c r="A101" s="20">
        <v>99</v>
      </c>
      <c r="B101" s="7" t="s">
        <v>89</v>
      </c>
      <c r="C101" s="1" t="s">
        <v>60</v>
      </c>
      <c r="D101" s="51">
        <v>998</v>
      </c>
      <c r="E101" s="32">
        <v>514.46</v>
      </c>
      <c r="F101" s="21">
        <v>147.5</v>
      </c>
      <c r="G101" s="21">
        <f t="shared" si="1"/>
        <v>1659.96</v>
      </c>
      <c r="H101" s="33"/>
    </row>
    <row r="102" spans="1:8">
      <c r="A102" s="20">
        <v>100</v>
      </c>
      <c r="B102" s="7" t="s">
        <v>90</v>
      </c>
      <c r="C102" s="1" t="s">
        <v>104</v>
      </c>
      <c r="D102" s="32">
        <v>998</v>
      </c>
      <c r="E102" s="32">
        <v>514.46</v>
      </c>
      <c r="F102" s="21">
        <v>147.5</v>
      </c>
      <c r="G102" s="21">
        <f t="shared" si="1"/>
        <v>1659.96</v>
      </c>
      <c r="H102" s="33"/>
    </row>
    <row r="103" spans="1:8">
      <c r="A103" s="20">
        <v>101</v>
      </c>
      <c r="B103" s="7" t="s">
        <v>91</v>
      </c>
      <c r="C103" s="1" t="s">
        <v>11</v>
      </c>
      <c r="D103" s="32">
        <v>998</v>
      </c>
      <c r="E103" s="32">
        <v>514.46</v>
      </c>
      <c r="F103" s="21">
        <v>147.5</v>
      </c>
      <c r="G103" s="21">
        <f t="shared" si="1"/>
        <v>1659.96</v>
      </c>
      <c r="H103" s="33"/>
    </row>
    <row r="104" spans="1:8">
      <c r="A104" s="20">
        <v>102</v>
      </c>
      <c r="B104" s="8" t="s">
        <v>103</v>
      </c>
      <c r="C104" s="4" t="s">
        <v>22</v>
      </c>
      <c r="D104" s="44">
        <v>998</v>
      </c>
      <c r="E104" s="32">
        <v>514.46</v>
      </c>
      <c r="F104" s="21">
        <v>147.5</v>
      </c>
      <c r="G104" s="21">
        <f t="shared" si="1"/>
        <v>1659.96</v>
      </c>
      <c r="H104" s="45"/>
    </row>
    <row r="105" spans="1:8">
      <c r="A105" s="20">
        <v>103</v>
      </c>
      <c r="B105" s="7" t="s">
        <v>92</v>
      </c>
      <c r="C105" s="1" t="s">
        <v>104</v>
      </c>
      <c r="D105" s="32">
        <v>998</v>
      </c>
      <c r="E105" s="32">
        <v>514.46</v>
      </c>
      <c r="F105" s="21">
        <v>147.5</v>
      </c>
      <c r="G105" s="21">
        <f t="shared" si="1"/>
        <v>1659.96</v>
      </c>
      <c r="H105" s="33"/>
    </row>
    <row r="106" spans="1:8">
      <c r="A106" s="20">
        <v>104</v>
      </c>
      <c r="B106" s="7" t="s">
        <v>93</v>
      </c>
      <c r="C106" s="1" t="s">
        <v>9</v>
      </c>
      <c r="D106" s="32">
        <v>998</v>
      </c>
      <c r="E106" s="32">
        <v>514.46</v>
      </c>
      <c r="F106" s="21">
        <v>147.5</v>
      </c>
      <c r="G106" s="21">
        <f t="shared" si="1"/>
        <v>1659.96</v>
      </c>
      <c r="H106" s="33"/>
    </row>
    <row r="107" spans="1:8">
      <c r="A107" s="20">
        <v>105</v>
      </c>
      <c r="B107" s="47" t="s">
        <v>162</v>
      </c>
      <c r="C107" s="14" t="s">
        <v>104</v>
      </c>
      <c r="D107" s="48">
        <v>998</v>
      </c>
      <c r="E107" s="48">
        <v>514.46</v>
      </c>
      <c r="F107" s="21">
        <v>147.5</v>
      </c>
      <c r="G107" s="21">
        <f t="shared" si="1"/>
        <v>1659.96</v>
      </c>
      <c r="H107" s="53" t="s">
        <v>150</v>
      </c>
    </row>
    <row r="108" spans="1:8">
      <c r="A108" s="20">
        <v>106</v>
      </c>
      <c r="B108" s="7" t="s">
        <v>94</v>
      </c>
      <c r="C108" s="1" t="s">
        <v>104</v>
      </c>
      <c r="D108" s="32">
        <v>998</v>
      </c>
      <c r="E108" s="32">
        <v>514.46</v>
      </c>
      <c r="F108" s="21">
        <v>147.5</v>
      </c>
      <c r="G108" s="21">
        <f t="shared" si="1"/>
        <v>1659.96</v>
      </c>
      <c r="H108" s="33"/>
    </row>
    <row r="109" spans="1:8">
      <c r="A109" s="20">
        <v>107</v>
      </c>
      <c r="B109" s="50" t="s">
        <v>163</v>
      </c>
      <c r="C109" s="3" t="s">
        <v>54</v>
      </c>
      <c r="D109" s="51">
        <v>998</v>
      </c>
      <c r="E109" s="51">
        <v>514.46</v>
      </c>
      <c r="F109" s="21">
        <v>147.5</v>
      </c>
      <c r="G109" s="21">
        <f t="shared" si="1"/>
        <v>1659.96</v>
      </c>
      <c r="H109" s="49" t="s">
        <v>150</v>
      </c>
    </row>
    <row r="110" spans="1:8">
      <c r="A110" s="20">
        <v>108</v>
      </c>
      <c r="B110" s="9" t="s">
        <v>127</v>
      </c>
      <c r="C110" s="5" t="s">
        <v>104</v>
      </c>
      <c r="D110" s="38">
        <v>998</v>
      </c>
      <c r="E110" s="38">
        <v>514.46</v>
      </c>
      <c r="F110" s="21">
        <v>147.5</v>
      </c>
      <c r="G110" s="21">
        <f t="shared" si="1"/>
        <v>1659.96</v>
      </c>
      <c r="H110" s="39"/>
    </row>
    <row r="111" spans="1:8">
      <c r="A111" s="20">
        <v>109</v>
      </c>
      <c r="B111" s="27" t="s">
        <v>132</v>
      </c>
      <c r="C111" s="13" t="s">
        <v>35</v>
      </c>
      <c r="D111" s="46">
        <v>998</v>
      </c>
      <c r="E111" s="46">
        <v>514.46</v>
      </c>
      <c r="F111" s="21">
        <v>147.5</v>
      </c>
      <c r="G111" s="21">
        <f t="shared" si="1"/>
        <v>1659.96</v>
      </c>
      <c r="H111" s="52"/>
    </row>
    <row r="112" spans="1:8">
      <c r="A112" s="23">
        <v>110</v>
      </c>
      <c r="B112" s="7" t="s">
        <v>95</v>
      </c>
      <c r="C112" s="1" t="s">
        <v>17</v>
      </c>
      <c r="D112" s="32">
        <v>998</v>
      </c>
      <c r="E112" s="32">
        <v>514.46</v>
      </c>
      <c r="F112" s="24">
        <v>147.5</v>
      </c>
      <c r="G112" s="24">
        <f t="shared" si="1"/>
        <v>1659.96</v>
      </c>
      <c r="H112" s="33"/>
    </row>
    <row r="113" spans="1:8">
      <c r="A113" s="4">
        <v>111</v>
      </c>
      <c r="B113" s="50" t="s">
        <v>96</v>
      </c>
      <c r="C113" s="3" t="s">
        <v>109</v>
      </c>
      <c r="D113" s="51">
        <v>891.36</v>
      </c>
      <c r="E113" s="51">
        <v>502.76</v>
      </c>
      <c r="F113" s="21">
        <v>147.5</v>
      </c>
      <c r="G113" s="24">
        <f t="shared" si="1"/>
        <v>1541.62</v>
      </c>
      <c r="H113" s="49" t="s">
        <v>30</v>
      </c>
    </row>
    <row r="114" spans="1:8">
      <c r="A114" s="4">
        <v>112</v>
      </c>
      <c r="B114" s="7" t="s">
        <v>97</v>
      </c>
      <c r="C114" s="1" t="s">
        <v>104</v>
      </c>
      <c r="D114" s="32">
        <v>998</v>
      </c>
      <c r="E114" s="32">
        <v>514.46</v>
      </c>
      <c r="F114" s="21">
        <v>147.5</v>
      </c>
      <c r="G114" s="24">
        <f t="shared" si="1"/>
        <v>1659.96</v>
      </c>
      <c r="H114" s="33"/>
    </row>
    <row r="115" spans="1:8">
      <c r="A115" s="4">
        <v>113</v>
      </c>
      <c r="B115" s="54" t="s">
        <v>98</v>
      </c>
      <c r="C115" s="15" t="s">
        <v>37</v>
      </c>
      <c r="D115" s="42">
        <v>998</v>
      </c>
      <c r="E115" s="42">
        <v>514.46</v>
      </c>
      <c r="F115" s="21">
        <v>147.5</v>
      </c>
      <c r="G115" s="24">
        <f t="shared" si="1"/>
        <v>1659.96</v>
      </c>
      <c r="H115" s="55"/>
    </row>
    <row r="116" spans="1:8">
      <c r="A116" s="4">
        <v>114</v>
      </c>
      <c r="B116" s="54" t="s">
        <v>147</v>
      </c>
      <c r="C116" s="15" t="s">
        <v>17</v>
      </c>
      <c r="D116" s="42">
        <v>998</v>
      </c>
      <c r="E116" s="42">
        <v>514.46</v>
      </c>
      <c r="F116" s="21">
        <v>147.5</v>
      </c>
      <c r="G116" s="24">
        <f t="shared" si="1"/>
        <v>1659.96</v>
      </c>
      <c r="H116" s="55"/>
    </row>
    <row r="117" spans="1:8">
      <c r="A117" s="4">
        <v>115</v>
      </c>
      <c r="B117" s="54" t="s">
        <v>99</v>
      </c>
      <c r="C117" s="15" t="s">
        <v>37</v>
      </c>
      <c r="D117" s="42">
        <v>998</v>
      </c>
      <c r="E117" s="42">
        <v>514.46</v>
      </c>
      <c r="F117" s="24">
        <v>147.5</v>
      </c>
      <c r="G117" s="24">
        <f t="shared" si="1"/>
        <v>1659.96</v>
      </c>
      <c r="H117" s="55"/>
    </row>
    <row r="118" spans="1:8" ht="15.75" thickBot="1">
      <c r="A118" s="72"/>
      <c r="B118" s="72"/>
      <c r="C118" s="72"/>
      <c r="D118" s="25">
        <f>SUM(D3:D117)</f>
        <v>114953.93999999999</v>
      </c>
      <c r="E118" s="25">
        <f t="shared" ref="E118:F118" si="2">SUM(E3:E117)</f>
        <v>58472.249999999927</v>
      </c>
      <c r="F118" s="25">
        <f t="shared" si="2"/>
        <v>16962.5</v>
      </c>
      <c r="G118" s="25">
        <f>SUM(G3:G117)</f>
        <v>190388.68999999997</v>
      </c>
      <c r="H118" s="70"/>
    </row>
  </sheetData>
  <mergeCells count="2">
    <mergeCell ref="A1:H1"/>
    <mergeCell ref="A118:C11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CONVENIO 11.2019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Visitante</cp:lastModifiedBy>
  <cp:revision>15</cp:revision>
  <cp:lastPrinted>2020-04-06T19:27:12Z</cp:lastPrinted>
  <dcterms:modified xsi:type="dcterms:W3CDTF">2020-04-20T12:43:34Z</dcterms:modified>
  <dc:language>pt-BR</dc:language>
</cp:coreProperties>
</file>