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/>
  <c r="I101" i="1"/>
  <c r="E101" i="1"/>
  <c r="I100" i="1"/>
  <c r="E100" i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<sst xmlns="http://schemas.openxmlformats.org/spreadsheetml/2006/main" count="102" uniqueCount="98">
  <si>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Relação dos colaboradores tigre / Novembro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</si>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</sst>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activeCell="K18" sqref="K18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20097.16</v>
      </c>
      <c r="F3" s="19"/>
      <c r="G3" s="20"/>
      <c r="H3" s="21"/>
      <c r="I3" s="12">
        <v>20097.16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9139.24</v>
      </c>
      <c r="F8" s="20"/>
      <c r="G8" s="20"/>
      <c r="H8" s="21"/>
      <c r="I8" s="10">
        <v>9139.24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20097.16</v>
      </c>
      <c r="F11" s="20"/>
      <c r="G11" s="20"/>
      <c r="H11" s="21"/>
      <c r="I11" s="8">
        <v>20097.16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40194.32</v>
      </c>
      <c r="F16" s="20"/>
      <c r="G16" s="20"/>
      <c r="H16" s="21"/>
      <c r="I16" s="12">
        <v>40194.32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20097.16</v>
      </c>
      <c r="F26" s="20"/>
      <c r="G26" s="20"/>
      <c r="H26" s="21"/>
      <c r="I26" s="12">
        <v>20097.16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20097.16</v>
      </c>
      <c r="F31" s="20"/>
      <c r="G31" s="20"/>
      <c r="H31" s="21"/>
      <c r="I31" s="12">
        <v>20097.16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9212.56</v>
      </c>
      <c r="F36" s="20"/>
      <c r="G36" s="20"/>
      <c r="H36" s="21"/>
      <c r="I36" s="12">
        <v>9212.56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9005.86</v>
      </c>
      <c r="F44" s="22"/>
      <c r="G44" s="22"/>
      <c r="H44" s="22"/>
      <c r="I44" s="8">
        <v>9005.86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9074.86</v>
      </c>
      <c r="F47" s="22"/>
      <c r="G47" s="22"/>
      <c r="H47" s="22"/>
      <c r="I47" s="8">
        <v>9074.86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19817.8</v>
      </c>
      <c r="F50" s="22"/>
      <c r="G50" s="22"/>
      <c r="H50" s="22"/>
      <c r="I50" s="8">
        <v>19817.8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19817.8</v>
      </c>
      <c r="F55" s="22"/>
      <c r="G55" s="22"/>
      <c r="H55" s="22"/>
      <c r="I55" s="8">
        <v>19817.8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39635.599999999999</v>
      </c>
      <c r="F60" s="28"/>
      <c r="G60" s="28"/>
      <c r="H60" s="28"/>
      <c r="I60" s="4">
        <v>39635.599999999999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19817.8</v>
      </c>
      <c r="F69" s="30"/>
      <c r="G69" s="30"/>
      <c r="H69" s="30"/>
      <c r="I69" s="3">
        <v>19817.8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10742.94</v>
      </c>
      <c r="F73" s="30"/>
      <c r="G73" s="30"/>
      <c r="H73" s="30"/>
      <c r="I73" s="3">
        <v>10742.94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30560.739999999998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10742.94</v>
      </c>
      <c r="F78" s="22"/>
      <c r="G78" s="22"/>
      <c r="H78" s="22"/>
      <c r="I78" s="8">
        <v>10742.94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/>
    </row>
    <row r="81" spans="1:9" ht="15.75" customHeight="1" x14ac:dyDescent="0.25">
      <c r="A81" s="18">
        <v>77</v>
      </c>
      <c r="B81" s="22" t="s">
        <v>78</v>
      </c>
      <c r="C81" s="1" t="s">
        <v>79</v>
      </c>
      <c r="D81" s="32"/>
      <c r="E81" s="8">
        <f>I81</f>
        <v>9005.86</v>
      </c>
      <c r="F81" s="22"/>
      <c r="G81" s="22"/>
      <c r="H81" s="22"/>
      <c r="I81" s="8">
        <v>9005.86</v>
      </c>
    </row>
    <row r="82" spans="1:9" ht="15.75" x14ac:dyDescent="0.25">
      <c r="A82" s="18">
        <v>78</v>
      </c>
      <c r="B82" s="22" t="s">
        <v>80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81</v>
      </c>
      <c r="C84" s="35" t="s">
        <v>82</v>
      </c>
      <c r="D84" s="32"/>
      <c r="E84" s="36">
        <f>I84</f>
        <v>10742.94</v>
      </c>
      <c r="F84" s="22"/>
      <c r="G84" s="22"/>
      <c r="H84" s="22"/>
      <c r="I84" s="36">
        <v>10742.94</v>
      </c>
    </row>
    <row r="85" spans="1:9" ht="15.75" x14ac:dyDescent="0.25">
      <c r="A85" s="18">
        <v>81</v>
      </c>
      <c r="B85" s="22" t="s">
        <v>83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84</v>
      </c>
      <c r="C87" s="37" t="s">
        <v>85</v>
      </c>
      <c r="D87" s="32"/>
      <c r="E87" s="36">
        <f>I87</f>
        <v>10532.8</v>
      </c>
      <c r="F87" s="22"/>
      <c r="G87" s="22"/>
      <c r="H87" s="22"/>
      <c r="I87" s="36">
        <v>10532.8</v>
      </c>
    </row>
    <row r="88" spans="1:9" ht="15.75" x14ac:dyDescent="0.25">
      <c r="A88" s="18">
        <v>84</v>
      </c>
      <c r="B88" s="22" t="s">
        <v>86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87</v>
      </c>
      <c r="C90" s="37" t="s">
        <v>88</v>
      </c>
      <c r="D90" s="32"/>
      <c r="E90" s="36">
        <f>I90</f>
        <v>17796.080000000002</v>
      </c>
      <c r="F90" s="22"/>
      <c r="G90" s="22"/>
      <c r="H90" s="22"/>
      <c r="I90" s="36">
        <v>17796.080000000002</v>
      </c>
    </row>
    <row r="91" spans="1:9" ht="15.75" x14ac:dyDescent="0.25">
      <c r="A91" s="18">
        <v>87</v>
      </c>
      <c r="B91" s="22" t="s">
        <v>89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90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91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92</v>
      </c>
      <c r="C95" s="6" t="s">
        <v>93</v>
      </c>
      <c r="D95" s="32"/>
      <c r="E95" s="8">
        <f>I95</f>
        <v>15799.2</v>
      </c>
      <c r="F95" s="22"/>
      <c r="G95" s="22"/>
      <c r="H95" s="22"/>
      <c r="I95" s="8">
        <v>15799.2</v>
      </c>
    </row>
    <row r="96" spans="1:9" ht="15.75" x14ac:dyDescent="0.25">
      <c r="A96" s="18">
        <v>92</v>
      </c>
      <c r="B96" s="22" t="s">
        <v>94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95</v>
      </c>
      <c r="C100" s="40"/>
      <c r="D100" s="40"/>
      <c r="E100" s="34">
        <f>I100</f>
        <v>44128.08</v>
      </c>
      <c r="F100" s="41"/>
      <c r="G100" s="41"/>
      <c r="H100" s="41"/>
      <c r="I100" s="34">
        <f>SUM(I95,I90,I87)</f>
        <v>44128.08</v>
      </c>
    </row>
    <row r="101" spans="1:9" ht="15.75" customHeight="1" x14ac:dyDescent="0.25">
      <c r="A101" s="38"/>
      <c r="B101" s="33" t="s">
        <v>96</v>
      </c>
      <c r="C101" s="40"/>
      <c r="D101" s="40"/>
      <c r="E101" s="34">
        <f>I101</f>
        <v>202532.47999999998</v>
      </c>
      <c r="F101" s="41"/>
      <c r="G101" s="41"/>
      <c r="H101" s="41"/>
      <c r="I101" s="34">
        <f>SUM(I95,I90,I87,I84,I81,I78,I76,I73,I69,I60,I55,I50,I47,I44)</f>
        <v>202532.47999999998</v>
      </c>
    </row>
    <row r="102" spans="1:9" ht="15.75" customHeight="1" x14ac:dyDescent="0.25">
      <c r="A102" s="38"/>
      <c r="B102" s="33" t="s">
        <v>97</v>
      </c>
      <c r="C102" s="40"/>
      <c r="D102" s="40"/>
      <c r="E102" s="34">
        <f>I102</f>
        <v>341467.23999999993</v>
      </c>
      <c r="F102" s="41"/>
      <c r="G102" s="41"/>
      <c r="H102" s="41"/>
      <c r="I102" s="34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96</cp:revision>
  <dcterms:created xsi:type="dcterms:W3CDTF">2018-02-06T16:16:40Z</dcterms:created>
  <dcterms:modified xsi:type="dcterms:W3CDTF">2019-01-08T11:30:02Z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